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HU DƯỢC 2025\DANH MỤC THẦU\XÂY DỰNG DANH MỤC THUỐC\DANH MỤC THUỐC MUA NGOÀI THẦU\BÁO GIÁ\"/>
    </mc:Choice>
  </mc:AlternateContent>
  <xr:revisionPtr revIDLastSave="0" documentId="13_ncr:1_{0F97A074-6FBE-4FC6-A427-DE4ADBC9FEE8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PL BÁO GIÁ" sheetId="1" r:id="rId1"/>
  </sheets>
  <definedNames>
    <definedName name="_xlnm.Print_Area" localSheetId="0">'PL BÁO GIÁ'!$A$1:$O$40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40" i="1" l="1"/>
  <c r="P39" i="1"/>
  <c r="P38" i="1"/>
  <c r="P36" i="1"/>
  <c r="P35" i="1"/>
  <c r="P34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  <c r="P13" i="1"/>
</calcChain>
</file>

<file path=xl/sharedStrings.xml><?xml version="1.0" encoding="utf-8"?>
<sst xmlns="http://schemas.openxmlformats.org/spreadsheetml/2006/main" count="271" uniqueCount="154">
  <si>
    <t>STT</t>
  </si>
  <si>
    <t>Nhóm thuốc</t>
  </si>
  <si>
    <t>Tên hoạt chất</t>
  </si>
  <si>
    <t>Nồng độ, hàm lượng</t>
  </si>
  <si>
    <t>Đường dùng</t>
  </si>
  <si>
    <t>Dạng bào chế</t>
  </si>
  <si>
    <t>Nước sản xuất</t>
  </si>
  <si>
    <t>Đơn vị tính</t>
  </si>
  <si>
    <t>Số Lượng</t>
  </si>
  <si>
    <t xml:space="preserve">Đơn Giá (Có VAT) </t>
  </si>
  <si>
    <t>Giá kê khai</t>
  </si>
  <si>
    <t>Thành tiền</t>
  </si>
  <si>
    <t>Ghi Chú</t>
  </si>
  <si>
    <t>Nhóm 4</t>
  </si>
  <si>
    <t>Chai</t>
  </si>
  <si>
    <t>Uống</t>
  </si>
  <si>
    <t>Viên</t>
  </si>
  <si>
    <t>Nhóm 2</t>
  </si>
  <si>
    <t>viên</t>
  </si>
  <si>
    <t>ống</t>
  </si>
  <si>
    <t>Nhóm 3</t>
  </si>
  <si>
    <t>Piracetam</t>
  </si>
  <si>
    <t>800mg</t>
  </si>
  <si>
    <t>5mg</t>
  </si>
  <si>
    <t>500mg</t>
  </si>
  <si>
    <t>1g</t>
  </si>
  <si>
    <t xml:space="preserve">Tiêm </t>
  </si>
  <si>
    <t>Lọ</t>
  </si>
  <si>
    <t xml:space="preserve">10mg + 100mg </t>
  </si>
  <si>
    <t xml:space="preserve">Uống </t>
  </si>
  <si>
    <t>Đơn vị:….........................................................................................................</t>
  </si>
  <si>
    <t>Địa chỉ:….........................................................................................................</t>
  </si>
  <si>
    <t>Số điện thoại/fax:…..........................................................................................</t>
  </si>
  <si>
    <t>BẢNG BÁO GIÁ</t>
  </si>
  <si>
    <t>Kính gửi: Trung tâm Y tế huyện Ia H’Drai.</t>
  </si>
  <si>
    <t xml:space="preserve">         Căn cứ Công văn số:          /CV-YTIHDR, ngày        /02/2025 của Trung tâm Y tế huyện Ia H’Drai về việc mời cung cấp báo giá gói thầu: Mua sắm thuốc theo Khoản 4, Điều 17, Thông tư 07/2024/TT-BYT ngày 17/5/2024 của Bộ trưởng Bộ Y tế tại Trung tâm Y tế huyện Ia H’Drai (đợt 1) năm 2025. Công ty chúng tôi xin trân trọng báo giá để quý đơn vị tham khảo, như sau:</t>
  </si>
  <si>
    <t>Amoxicilin + acid clavulanic</t>
  </si>
  <si>
    <t xml:space="preserve">Cefuroxim </t>
  </si>
  <si>
    <t xml:space="preserve">Bacillus clausii </t>
  </si>
  <si>
    <t>Amoxicilin</t>
  </si>
  <si>
    <t>Sắt fumarat + acid folic</t>
  </si>
  <si>
    <t>Amlodipin</t>
  </si>
  <si>
    <t>Natri Clorid</t>
  </si>
  <si>
    <t xml:space="preserve">Nước cất pha tiêm </t>
  </si>
  <si>
    <t>Natri clorid+kali clorid+ natri citrat + glucose khan</t>
  </si>
  <si>
    <t>Paracetamol</t>
  </si>
  <si>
    <t xml:space="preserve">Prednisolone </t>
  </si>
  <si>
    <t>Salbutamol sulfat</t>
  </si>
  <si>
    <t>Codein + terpin hydrat</t>
  </si>
  <si>
    <t>Phytomenadion (vitamin K1)</t>
  </si>
  <si>
    <t xml:space="preserve">Glucosamin </t>
  </si>
  <si>
    <t>Lactated Ringer's</t>
  </si>
  <si>
    <t>Nước oxy già</t>
  </si>
  <si>
    <t>Húng chanh, Núc nác, Cineol</t>
  </si>
  <si>
    <t xml:space="preserve"> 1.10^9 - 2.10^9 CFU </t>
  </si>
  <si>
    <t xml:space="preserve"> 500mg</t>
  </si>
  <si>
    <t>0,9%</t>
  </si>
  <si>
    <t>10ml</t>
  </si>
  <si>
    <t xml:space="preserve">(4g + 0,7g + 0,58g + 0,3g)/5,6g </t>
  </si>
  <si>
    <t xml:space="preserve">1mg/ml </t>
  </si>
  <si>
    <t>500ml</t>
  </si>
  <si>
    <t xml:space="preserve">3% x 60ml </t>
  </si>
  <si>
    <t xml:space="preserve">5mg/2,5ml </t>
  </si>
  <si>
    <t>(45g; 11,25g; 83,7mg)/90ml</t>
  </si>
  <si>
    <t xml:space="preserve">Thuốc tiêm </t>
  </si>
  <si>
    <t xml:space="preserve">Viên </t>
  </si>
  <si>
    <t xml:space="preserve">Bột/Cốm/Hạt pha uống </t>
  </si>
  <si>
    <t xml:space="preserve">Viên nang </t>
  </si>
  <si>
    <t xml:space="preserve">Nhỏ mắt, nhỏ mũi </t>
  </si>
  <si>
    <t xml:space="preserve">Thuốc nhỏ mắt </t>
  </si>
  <si>
    <t xml:space="preserve">Dung dịch/Hỗn dịch/Nhũ
dịch uống </t>
  </si>
  <si>
    <t xml:space="preserve">Viên nang mềm </t>
  </si>
  <si>
    <t xml:space="preserve">Tiêm truyền </t>
  </si>
  <si>
    <t xml:space="preserve">Dùng ngoài </t>
  </si>
  <si>
    <t xml:space="preserve">Thuốc dùng ngoài </t>
  </si>
  <si>
    <t xml:space="preserve">Khí dung </t>
  </si>
  <si>
    <t xml:space="preserve">Dung dịch/Hỗn dịch khí
dung </t>
  </si>
  <si>
    <t>dung dịch</t>
  </si>
  <si>
    <t>Viên hoàn mềm</t>
  </si>
  <si>
    <t>Viên nang</t>
  </si>
  <si>
    <t>Gói</t>
  </si>
  <si>
    <t>Ống</t>
  </si>
  <si>
    <t>TÂN DƯỢC</t>
  </si>
  <si>
    <t>Natri clorid</t>
  </si>
  <si>
    <t xml:space="preserve">0,9% x 500ml </t>
  </si>
  <si>
    <t>II. CHẾ PHẨM</t>
  </si>
  <si>
    <t>Cao đặc rễ Đinh lăng,
 cao khô lá Bạch quả</t>
  </si>
  <si>
    <t>300mg (tương đương 3g rễ đinh lăng)
; 100mg (tương đương không
 dưới 24% ginkgo flavonoid toàn phần)</t>
  </si>
  <si>
    <t>Việt Nam</t>
  </si>
  <si>
    <t>Công ty CPDP Minh Dân</t>
  </si>
  <si>
    <t>Hộp 10 vỉ x 10 viên</t>
  </si>
  <si>
    <t>Hộp 03 vỉ x 10 viên</t>
  </si>
  <si>
    <t>Hộp 25 gói x1g</t>
  </si>
  <si>
    <t>Viên nén</t>
  </si>
  <si>
    <t>Công ty cổ phần Dược phẩm Khánh Hòa</t>
  </si>
  <si>
    <t>Dùng ngoài</t>
  </si>
  <si>
    <t>Chai 500ml</t>
  </si>
  <si>
    <t>Dung môi pha tiêm</t>
  </si>
  <si>
    <t>Công ty cổ phần dược vật tư y tế Hải Dương</t>
  </si>
  <si>
    <t>Hộp 50 ống 10ml</t>
  </si>
  <si>
    <t>Công ty cổ phần Hóa dược Việt Nam</t>
  </si>
  <si>
    <t>Hộp 40 gói x 5,6g</t>
  </si>
  <si>
    <t>Công ty Cổ phần Dược Danapha</t>
  </si>
  <si>
    <t>Chai 500
viên</t>
  </si>
  <si>
    <t>Hộp 5 vỉ x 10 ống x 2,5ml</t>
  </si>
  <si>
    <t>5g</t>
  </si>
  <si>
    <t>Sorbitol</t>
  </si>
  <si>
    <t>Công ty Cổ phần Hóa - Dược phẩm Mekophar</t>
  </si>
  <si>
    <t>Hộp 20  x gói 5g</t>
  </si>
  <si>
    <t>40mg</t>
  </si>
  <si>
    <t>Hộp 5 vỉ x 10 viên</t>
  </si>
  <si>
    <t>250mg/31,25mg</t>
  </si>
  <si>
    <t>Hộp 10 ống x 1ml</t>
  </si>
  <si>
    <t>Công ty cổ phần dược phẩm Khánh Hoà</t>
  </si>
  <si>
    <t>Dung dịch tiêm truyền</t>
  </si>
  <si>
    <t>Thùng 20 chai x 500ml</t>
  </si>
  <si>
    <t>Công ty Cổ phần Kỹ thuật Dược Bình Định</t>
  </si>
  <si>
    <t>Chai 60ml</t>
  </si>
  <si>
    <t>Hộp 1 chai 90ml</t>
  </si>
  <si>
    <t>Đảng sâm; Thục địa; Bạch linh; Bạch thược; Bạch truật; Đương quy; Hoàng kỳ; Xuyên khung; Cam thảo; Quế nhục.</t>
  </si>
  <si>
    <t>0,60g; 0,60g; 0,41g; 0,41g; 0,41g; 0,41g; 0,41g; 0,31g; 0,12g; 0,12g.</t>
  </si>
  <si>
    <t>Công ty Cổ phần Dược phẩm Trung ương 3</t>
  </si>
  <si>
    <t>Hộp 10 hoàn x 8g</t>
  </si>
  <si>
    <t xml:space="preserve">Ciprofloxacin </t>
  </si>
  <si>
    <t>Qui cách</t>
  </si>
  <si>
    <t>Hộp 01 lọ</t>
  </si>
  <si>
    <t>(Mẫu ban hành kèm theo Công văn số:        /CV-YTIHDR, ngày       /02/2025  của Trung tâm Y tế huyện Ia H’Drai)</t>
  </si>
  <si>
    <t>…........., ngày      tháng      năm 2025</t>
  </si>
  <si>
    <t>Đại Diện Đơn Vị Cung Cấp Giá</t>
  </si>
  <si>
    <t>(Ký, ghi rõ họ tên và đóng dấu)</t>
  </si>
  <si>
    <t>Hãng sản xuất</t>
  </si>
  <si>
    <t xml:space="preserve">Glipenclamid + Metformin </t>
  </si>
  <si>
    <t xml:space="preserve"> 5mg + 500mg</t>
  </si>
  <si>
    <t>CN Công ty cổ phần dược phẩm Trường Thọ</t>
  </si>
  <si>
    <t>Công Ty Cổ Phần Hóa - Dược Phẩm Mekophar</t>
  </si>
  <si>
    <t>Công ty Cổ phần Dược phẩm Trung ương I - Pharbaco</t>
  </si>
  <si>
    <t>162mg + 750mcg</t>
  </si>
  <si>
    <t>Công ty cổ phần Dược - Vật tư y tế Thanh Hóa</t>
  </si>
  <si>
    <t>Hộp 1 lọ x 10ml</t>
  </si>
  <si>
    <t>CTCP Dược Hậu Giang - CN nhà máy DP DHG tại Hậu Giang</t>
  </si>
  <si>
    <t>hộp 10 vỉ x 10 viên</t>
  </si>
  <si>
    <t>Magnesi hydroxyd + nhôm hydroxyd + simethicon</t>
  </si>
  <si>
    <t>400mg +300mg +30mg</t>
  </si>
  <si>
    <t>Công ty TNHH Liên Doanh Hasan - Dermapharm</t>
  </si>
  <si>
    <t>Hộp 30 gói x 10ml</t>
  </si>
  <si>
    <t>Công ty cổ phần dược Hậu Giang - Chi nhánh nhà máy dược phẩm DHG tại Hậu Giang</t>
  </si>
  <si>
    <t>Hộp 24 gói x 1g</t>
  </si>
  <si>
    <t xml:space="preserve">Chi nhánh Công ty Cổ phần Dược phẩm OPC tại Bình Dương - Nhà máy Dược phẩm OPC </t>
  </si>
  <si>
    <t xml:space="preserve">Công ty cổ phần dược phẩm CPC1 Hà Nội  </t>
  </si>
  <si>
    <t>Drotaverin hydroclorid</t>
  </si>
  <si>
    <t>Công ty cổ phần dược phẩm Me Di Sun</t>
  </si>
  <si>
    <t>Hộp 10 vỉ x 10 viên</t>
  </si>
  <si>
    <t>Chi nhánh công ty Cổ phần Dược phẩm OPC tại Bình Dương - Nhà máy Dược phẩm OPC</t>
  </si>
  <si>
    <t>Tổng cộng I+II: 27 danh mục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</si>
</sst>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#,##0;[Red]#,##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5"/>
      <name val="Times New Roman"/>
      <family val="1"/>
    </font>
    <font>
      <i/>
      <sz val="14"/>
      <color theme="1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b/>
      <sz val="13"/>
      <color theme="1"/>
      <name val="Times New Roman"/>
      <family val="1"/>
    </font>
    <font>
      <b/>
      <sz val="13"/>
      <name val="Times New Roman"/>
      <family val="1"/>
    </font>
    <font>
      <sz val="13"/>
      <color theme="1"/>
      <name val="Times New Roman"/>
      <family val="1"/>
    </font>
    <font>
      <sz val="13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charset val="163"/>
      <scheme val="minor"/>
    </font>
    <font>
      <sz val="12"/>
      <color theme="1"/>
      <name val="Times New Roman"/>
      <family val="2"/>
    </font>
    <font>
      <sz val="11"/>
      <color theme="1"/>
      <name val="Times New Roman"/>
      <family val="1"/>
    </font>
    <font>
      <sz val="11"/>
      <name val="Times New Roman"/>
      <family val="1"/>
    </font>
    <font>
      <sz val="16"/>
      <color theme="1"/>
      <name val="Times New Roman"/>
      <family val="1"/>
    </font>
    <font>
      <sz val="15"/>
      <color theme="1"/>
      <name val="Times New Roman"/>
      <family val="1"/>
    </font>
    <font>
      <b/>
      <sz val="20"/>
      <color theme="1"/>
      <name val="Times New Roman"/>
      <family val="1"/>
    </font>
    <font>
      <sz val="14"/>
      <name val="Times New Roman"/>
      <family val="1"/>
    </font>
    <font>
      <sz val="10"/>
      <color rgb="FF000000"/>
      <name val="Times New Roman"/>
      <family val="1"/>
    </font>
    <font>
      <b/>
      <sz val="14"/>
      <name val="Times New Roman"/>
      <family val="1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0" fontId="12" fillId="0" borderId="0"/>
    <xf numFmtId="0" fontId="13" fillId="0" borderId="0"/>
    <xf numFmtId="0" fontId="14" fillId="0" borderId="0"/>
    <xf numFmtId="0" fontId="21" fillId="0" borderId="0"/>
    <xf numFmtId="0" fontId="7" fillId="0" borderId="0"/>
    <xf numFmtId="0" fontId="1" fillId="0" borderId="0"/>
    <xf numFmtId="43" fontId="7" fillId="0" borderId="0" applyFont="0" applyFill="0" applyBorder="0" applyAlignment="0" applyProtection="0"/>
  </cellStyleXfs>
  <cellXfs count="94">
    <xf numFmtId="0" fontId="0" fillId="0" borderId="0" xfId="0"/>
    <xf numFmtId="164" fontId="9" fillId="0" borderId="1" xfId="1" applyNumberFormat="1" applyFont="1" applyFill="1" applyBorder="1" applyAlignment="1">
      <alignment horizontal="center" vertical="center" wrapText="1"/>
    </xf>
    <xf numFmtId="164" fontId="8" fillId="0" borderId="1" xfId="1" applyNumberFormat="1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3" fontId="22" fillId="0" borderId="1" xfId="8" applyNumberFormat="1" applyFont="1" applyFill="1" applyBorder="1" applyAlignment="1">
      <alignment horizontal="center" vertical="center"/>
    </xf>
    <xf numFmtId="3" fontId="22" fillId="0" borderId="1" xfId="8" applyNumberFormat="1" applyFont="1" applyFill="1" applyBorder="1" applyAlignment="1">
      <alignment horizontal="right" vertical="center"/>
    </xf>
    <xf numFmtId="0" fontId="18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/>
    <xf numFmtId="0" fontId="6" fillId="0" borderId="0" xfId="0" applyFont="1" applyAlignment="1">
      <alignment horizontal="left"/>
    </xf>
    <xf numFmtId="164" fontId="6" fillId="0" borderId="0" xfId="1" applyNumberFormat="1" applyFont="1" applyFill="1" applyAlignment="1">
      <alignment horizontal="center" vertical="center"/>
    </xf>
    <xf numFmtId="164" fontId="7" fillId="0" borderId="0" xfId="1" applyNumberFormat="1" applyFont="1" applyFill="1" applyAlignment="1">
      <alignment horizontal="center" vertical="center"/>
    </xf>
    <xf numFmtId="165" fontId="6" fillId="0" borderId="0" xfId="0" applyNumberFormat="1" applyFont="1"/>
    <xf numFmtId="0" fontId="15" fillId="0" borderId="0" xfId="0" applyFont="1" applyAlignment="1">
      <alignment vertical="center"/>
    </xf>
    <xf numFmtId="0" fontId="15" fillId="0" borderId="0" xfId="0" applyFont="1"/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64" fontId="8" fillId="0" borderId="1" xfId="1" applyNumberFormat="1" applyFont="1" applyFill="1" applyBorder="1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3" fontId="20" fillId="0" borderId="1" xfId="6" applyNumberFormat="1" applyFont="1" applyBorder="1" applyAlignment="1">
      <alignment vertical="center"/>
    </xf>
    <xf numFmtId="3" fontId="20" fillId="0" borderId="1" xfId="0" applyNumberFormat="1" applyFont="1" applyBorder="1" applyAlignment="1">
      <alignment horizontal="center" vertical="center" shrinkToFit="1"/>
    </xf>
    <xf numFmtId="0" fontId="20" fillId="0" borderId="1" xfId="5" applyFont="1" applyBorder="1" applyAlignment="1">
      <alignment horizontal="center" vertical="center" wrapText="1"/>
    </xf>
    <xf numFmtId="0" fontId="20" fillId="0" borderId="1" xfId="5" applyFont="1" applyBorder="1" applyAlignment="1">
      <alignment horizontal="left" vertical="center" wrapText="1"/>
    </xf>
    <xf numFmtId="3" fontId="20" fillId="0" borderId="1" xfId="5" applyNumberFormat="1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vertical="center" wrapText="1"/>
    </xf>
    <xf numFmtId="164" fontId="20" fillId="0" borderId="1" xfId="1" applyNumberFormat="1" applyFont="1" applyFill="1" applyBorder="1" applyAlignment="1">
      <alignment horizontal="center" vertical="center"/>
    </xf>
    <xf numFmtId="165" fontId="20" fillId="0" borderId="1" xfId="0" applyNumberFormat="1" applyFont="1" applyBorder="1" applyAlignment="1">
      <alignment horizontal="left" vertical="center" wrapText="1"/>
    </xf>
    <xf numFmtId="165" fontId="20" fillId="0" borderId="1" xfId="0" applyNumberFormat="1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/>
    </xf>
    <xf numFmtId="165" fontId="20" fillId="0" borderId="1" xfId="2" applyNumberFormat="1" applyFont="1" applyBorder="1" applyAlignment="1">
      <alignment horizontal="left" vertical="center" wrapText="1"/>
    </xf>
    <xf numFmtId="165" fontId="20" fillId="0" borderId="1" xfId="2" applyNumberFormat="1" applyFont="1" applyBorder="1" applyAlignment="1">
      <alignment horizontal="center" vertical="center" wrapText="1"/>
    </xf>
    <xf numFmtId="165" fontId="20" fillId="0" borderId="1" xfId="7" applyNumberFormat="1" applyFont="1" applyBorder="1" applyAlignment="1">
      <alignment horizontal="center" vertical="center" wrapText="1"/>
    </xf>
    <xf numFmtId="3" fontId="20" fillId="0" borderId="1" xfId="2" applyNumberFormat="1" applyFont="1" applyBorder="1" applyAlignment="1">
      <alignment horizontal="center" vertical="center" shrinkToFit="1"/>
    </xf>
    <xf numFmtId="0" fontId="20" fillId="0" borderId="1" xfId="2" applyFont="1" applyBorder="1" applyAlignment="1">
      <alignment horizontal="left" vertical="center" wrapText="1"/>
    </xf>
    <xf numFmtId="0" fontId="20" fillId="0" borderId="1" xfId="2" applyFont="1" applyBorder="1" applyAlignment="1">
      <alignment horizontal="center" vertical="center" wrapText="1"/>
    </xf>
    <xf numFmtId="164" fontId="20" fillId="0" borderId="1" xfId="1" applyNumberFormat="1" applyFont="1" applyFill="1" applyBorder="1" applyAlignment="1">
      <alignment horizontal="center" vertical="center" wrapText="1"/>
    </xf>
    <xf numFmtId="3" fontId="22" fillId="0" borderId="1" xfId="6" applyNumberFormat="1" applyFont="1" applyBorder="1" applyAlignment="1">
      <alignment horizontal="center" vertical="center"/>
    </xf>
    <xf numFmtId="0" fontId="10" fillId="0" borderId="0" xfId="0" applyFont="1" applyAlignment="1">
      <alignment vertical="center"/>
    </xf>
    <xf numFmtId="0" fontId="4" fillId="0" borderId="1" xfId="0" applyFont="1" applyBorder="1"/>
    <xf numFmtId="164" fontId="4" fillId="0" borderId="1" xfId="1" applyNumberFormat="1" applyFont="1" applyFill="1" applyBorder="1" applyAlignment="1">
      <alignment horizontal="center" vertical="center"/>
    </xf>
    <xf numFmtId="164" fontId="22" fillId="0" borderId="1" xfId="1" applyNumberFormat="1" applyFont="1" applyFill="1" applyBorder="1" applyAlignment="1">
      <alignment horizontal="center" vertical="center"/>
    </xf>
    <xf numFmtId="165" fontId="4" fillId="0" borderId="1" xfId="0" applyNumberFormat="1" applyFont="1" applyBorder="1"/>
    <xf numFmtId="0" fontId="4" fillId="0" borderId="0" xfId="0" applyFont="1" applyAlignment="1">
      <alignment vertical="center"/>
    </xf>
    <xf numFmtId="0" fontId="4" fillId="0" borderId="0" xfId="0" applyFont="1"/>
    <xf numFmtId="0" fontId="17" fillId="0" borderId="0" xfId="0" applyFont="1" applyAlignment="1">
      <alignment vertical="center"/>
    </xf>
    <xf numFmtId="0" fontId="17" fillId="0" borderId="0" xfId="0" applyFont="1" applyAlignment="1">
      <alignment horizontal="left" vertical="center"/>
    </xf>
    <xf numFmtId="164" fontId="10" fillId="0" borderId="0" xfId="1" applyNumberFormat="1" applyFont="1" applyFill="1" applyAlignment="1">
      <alignment horizontal="center" vertical="center"/>
    </xf>
    <xf numFmtId="164" fontId="11" fillId="0" borderId="0" xfId="1" applyNumberFormat="1" applyFont="1" applyFill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15" fillId="0" borderId="0" xfId="0" applyFont="1" applyAlignment="1">
      <alignment horizontal="left"/>
    </xf>
    <xf numFmtId="164" fontId="15" fillId="0" borderId="0" xfId="1" applyNumberFormat="1" applyFont="1" applyFill="1" applyAlignment="1">
      <alignment horizontal="center" vertical="center"/>
    </xf>
    <xf numFmtId="164" fontId="16" fillId="0" borderId="0" xfId="1" applyNumberFormat="1" applyFont="1" applyFill="1" applyAlignment="1">
      <alignment horizontal="center" vertical="center"/>
    </xf>
    <xf numFmtId="0" fontId="20" fillId="0" borderId="0" xfId="0" applyFont="1" applyAlignment="1">
      <alignment horizontal="center" vertical="center"/>
    </xf>
    <xf numFmtId="164" fontId="20" fillId="0" borderId="0" xfId="1" applyNumberFormat="1" applyFont="1" applyFill="1" applyAlignment="1">
      <alignment horizontal="center" vertical="center"/>
    </xf>
    <xf numFmtId="165" fontId="20" fillId="0" borderId="0" xfId="0" applyNumberFormat="1" applyFont="1" applyAlignment="1">
      <alignment horizontal="center" vertical="center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19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20" fillId="0" borderId="0" xfId="0" applyFont="1"/>
    <xf numFmtId="0" fontId="20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20" fillId="0" borderId="0" xfId="0" applyFont="1" applyAlignment="1">
      <alignment vertical="center"/>
    </xf>
    <xf numFmtId="165" fontId="22" fillId="0" borderId="1" xfId="0" applyNumberFormat="1" applyFont="1" applyBorder="1"/>
    <xf numFmtId="0" fontId="22" fillId="0" borderId="0" xfId="0" applyFont="1"/>
    <xf numFmtId="0" fontId="22" fillId="0" borderId="1" xfId="0" applyFont="1" applyBorder="1"/>
    <xf numFmtId="0" fontId="22" fillId="0" borderId="2" xfId="0" applyFont="1" applyBorder="1" applyAlignment="1">
      <alignment vertical="center"/>
    </xf>
    <xf numFmtId="0" fontId="22" fillId="0" borderId="3" xfId="0" applyFont="1" applyBorder="1" applyAlignment="1">
      <alignment vertical="center"/>
    </xf>
    <xf numFmtId="0" fontId="22" fillId="0" borderId="4" xfId="0" applyFont="1" applyBorder="1" applyAlignment="1">
      <alignment vertical="center"/>
    </xf>
    <xf numFmtId="0" fontId="20" fillId="0" borderId="1" xfId="0" applyFont="1" applyBorder="1"/>
    <xf numFmtId="0" fontId="6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1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</cellXfs>
  <cellStyles count="9">
    <cellStyle name="Bình thường 2 4" xfId="4" xr:uid="{00000000-0005-0000-0000-000000000000}"/>
    <cellStyle name="Comma" xfId="1" builtinId="3"/>
    <cellStyle name="Comma 2" xfId="8" xr:uid="{3C0E57ED-EA7A-4501-8334-D4605FFF58DE}"/>
    <cellStyle name="Normal" xfId="0" builtinId="0"/>
    <cellStyle name="Normal 2" xfId="6" xr:uid="{8CB44131-E1BB-4A39-8608-2A6EA19DE994}"/>
    <cellStyle name="Normal 2 10 2 2" xfId="2" xr:uid="{00000000-0005-0000-0000-000003000000}"/>
    <cellStyle name="Normal 2 4 2" xfId="5" xr:uid="{7D5AFE31-A0BA-4BB3-A6AB-8E602216359F}"/>
    <cellStyle name="Normal 3" xfId="3" xr:uid="{00000000-0005-0000-0000-000004000000}"/>
    <cellStyle name="Normal 30" xfId="7" xr:uid="{351B7876-2BCE-42A2-A90D-9F97B3E5899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6</xdr:row>
      <xdr:rowOff>0</xdr:rowOff>
    </xdr:from>
    <xdr:to>
      <xdr:col>3</xdr:col>
      <xdr:colOff>1197883</xdr:colOff>
      <xdr:row>6</xdr:row>
      <xdr:rowOff>47625</xdr:rowOff>
    </xdr:to>
    <xdr:sp macro="" textlink="">
      <xdr:nvSpPr>
        <xdr:cNvPr id="2" name="Shape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647825" y="1600200"/>
          <a:ext cx="1143000" cy="476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/>
  </xdr:twoCellAnchor>
  <xdr:twoCellAnchor editAs="oneCell">
    <xdr:from>
      <xdr:col>9</xdr:col>
      <xdr:colOff>0</xdr:colOff>
      <xdr:row>6</xdr:row>
      <xdr:rowOff>0</xdr:rowOff>
    </xdr:from>
    <xdr:to>
      <xdr:col>9</xdr:col>
      <xdr:colOff>692875</xdr:colOff>
      <xdr:row>6</xdr:row>
      <xdr:rowOff>30480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9</xdr:col>
      <xdr:colOff>0</xdr:colOff>
      <xdr:row>6</xdr:row>
      <xdr:rowOff>0</xdr:rowOff>
    </xdr:from>
    <xdr:to>
      <xdr:col>9</xdr:col>
      <xdr:colOff>692875</xdr:colOff>
      <xdr:row>6</xdr:row>
      <xdr:rowOff>30480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9</xdr:col>
      <xdr:colOff>0</xdr:colOff>
      <xdr:row>6</xdr:row>
      <xdr:rowOff>0</xdr:rowOff>
    </xdr:from>
    <xdr:to>
      <xdr:col>9</xdr:col>
      <xdr:colOff>692875</xdr:colOff>
      <xdr:row>6</xdr:row>
      <xdr:rowOff>30480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9</xdr:col>
      <xdr:colOff>0</xdr:colOff>
      <xdr:row>6</xdr:row>
      <xdr:rowOff>0</xdr:rowOff>
    </xdr:from>
    <xdr:to>
      <xdr:col>9</xdr:col>
      <xdr:colOff>692875</xdr:colOff>
      <xdr:row>6</xdr:row>
      <xdr:rowOff>30480</xdr:rowOff>
    </xdr:to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9</xdr:col>
      <xdr:colOff>0</xdr:colOff>
      <xdr:row>6</xdr:row>
      <xdr:rowOff>0</xdr:rowOff>
    </xdr:from>
    <xdr:to>
      <xdr:col>9</xdr:col>
      <xdr:colOff>692875</xdr:colOff>
      <xdr:row>6</xdr:row>
      <xdr:rowOff>30480</xdr:rowOff>
    </xdr:to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9</xdr:col>
      <xdr:colOff>0</xdr:colOff>
      <xdr:row>6</xdr:row>
      <xdr:rowOff>0</xdr:rowOff>
    </xdr:from>
    <xdr:to>
      <xdr:col>9</xdr:col>
      <xdr:colOff>692875</xdr:colOff>
      <xdr:row>6</xdr:row>
      <xdr:rowOff>30480</xdr:rowOff>
    </xdr:to>
    <xdr:sp macro="" textlink="">
      <xdr:nvSpPr>
        <xdr:cNvPr id="8" name="Text Box 2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9</xdr:col>
      <xdr:colOff>0</xdr:colOff>
      <xdr:row>6</xdr:row>
      <xdr:rowOff>0</xdr:rowOff>
    </xdr:from>
    <xdr:to>
      <xdr:col>9</xdr:col>
      <xdr:colOff>692875</xdr:colOff>
      <xdr:row>6</xdr:row>
      <xdr:rowOff>30480</xdr:rowOff>
    </xdr:to>
    <xdr:sp macro="" textlink="">
      <xdr:nvSpPr>
        <xdr:cNvPr id="9" name="Text Box 2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9</xdr:col>
      <xdr:colOff>0</xdr:colOff>
      <xdr:row>6</xdr:row>
      <xdr:rowOff>0</xdr:rowOff>
    </xdr:from>
    <xdr:to>
      <xdr:col>9</xdr:col>
      <xdr:colOff>692875</xdr:colOff>
      <xdr:row>6</xdr:row>
      <xdr:rowOff>30480</xdr:rowOff>
    </xdr:to>
    <xdr:sp macro="" textlink="">
      <xdr:nvSpPr>
        <xdr:cNvPr id="10" name="Text Box 2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9</xdr:col>
      <xdr:colOff>0</xdr:colOff>
      <xdr:row>6</xdr:row>
      <xdr:rowOff>0</xdr:rowOff>
    </xdr:from>
    <xdr:to>
      <xdr:col>9</xdr:col>
      <xdr:colOff>692875</xdr:colOff>
      <xdr:row>6</xdr:row>
      <xdr:rowOff>30480</xdr:rowOff>
    </xdr:to>
    <xdr:sp macro="" textlink="">
      <xdr:nvSpPr>
        <xdr:cNvPr id="11" name="Text Box 2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9</xdr:col>
      <xdr:colOff>0</xdr:colOff>
      <xdr:row>6</xdr:row>
      <xdr:rowOff>0</xdr:rowOff>
    </xdr:from>
    <xdr:to>
      <xdr:col>9</xdr:col>
      <xdr:colOff>692875</xdr:colOff>
      <xdr:row>6</xdr:row>
      <xdr:rowOff>30480</xdr:rowOff>
    </xdr:to>
    <xdr:sp macro="" textlink="">
      <xdr:nvSpPr>
        <xdr:cNvPr id="12" name="Text Box 2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9</xdr:col>
      <xdr:colOff>0</xdr:colOff>
      <xdr:row>6</xdr:row>
      <xdr:rowOff>0</xdr:rowOff>
    </xdr:from>
    <xdr:to>
      <xdr:col>9</xdr:col>
      <xdr:colOff>692875</xdr:colOff>
      <xdr:row>6</xdr:row>
      <xdr:rowOff>30480</xdr:rowOff>
    </xdr:to>
    <xdr:sp macro="" textlink="">
      <xdr:nvSpPr>
        <xdr:cNvPr id="13" name="Text Box 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9</xdr:col>
      <xdr:colOff>0</xdr:colOff>
      <xdr:row>6</xdr:row>
      <xdr:rowOff>0</xdr:rowOff>
    </xdr:from>
    <xdr:to>
      <xdr:col>9</xdr:col>
      <xdr:colOff>692875</xdr:colOff>
      <xdr:row>6</xdr:row>
      <xdr:rowOff>30480</xdr:rowOff>
    </xdr:to>
    <xdr:sp macro="" textlink="">
      <xdr:nvSpPr>
        <xdr:cNvPr id="14" name="Text Box 2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1197883</xdr:colOff>
      <xdr:row>6</xdr:row>
      <xdr:rowOff>28575</xdr:rowOff>
    </xdr:to>
    <xdr:sp macro="" textlink="">
      <xdr:nvSpPr>
        <xdr:cNvPr id="15" name="Shape 3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1647825" y="1600200"/>
          <a:ext cx="1143000" cy="2857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1197883</xdr:colOff>
      <xdr:row>6</xdr:row>
      <xdr:rowOff>47625</xdr:rowOff>
    </xdr:to>
    <xdr:sp macro="" textlink="">
      <xdr:nvSpPr>
        <xdr:cNvPr id="16" name="Shape 3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1647825" y="1600200"/>
          <a:ext cx="1143000" cy="476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1228363</xdr:colOff>
      <xdr:row>6</xdr:row>
      <xdr:rowOff>30480</xdr:rowOff>
    </xdr:to>
    <xdr:sp macro="" textlink="">
      <xdr:nvSpPr>
        <xdr:cNvPr id="17" name="Shape 3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>
          <a:spLocks noChangeArrowheads="1"/>
        </xdr:cNvSpPr>
      </xdr:nvSpPr>
      <xdr:spPr bwMode="auto">
        <a:xfrm>
          <a:off x="1647825" y="1600200"/>
          <a:ext cx="117348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 fLocksWithSheet="0"/>
  </xdr:twoCellAnchor>
  <xdr:twoCellAnchor editAs="oneCell">
    <xdr:from>
      <xdr:col>3</xdr:col>
      <xdr:colOff>0</xdr:colOff>
      <xdr:row>6</xdr:row>
      <xdr:rowOff>0</xdr:rowOff>
    </xdr:from>
    <xdr:to>
      <xdr:col>3</xdr:col>
      <xdr:colOff>1197883</xdr:colOff>
      <xdr:row>6</xdr:row>
      <xdr:rowOff>57150</xdr:rowOff>
    </xdr:to>
    <xdr:sp macro="" textlink="">
      <xdr:nvSpPr>
        <xdr:cNvPr id="18" name="Shape 3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/>
      </xdr:nvSpPr>
      <xdr:spPr>
        <a:xfrm>
          <a:off x="1647825" y="1600200"/>
          <a:ext cx="1143000" cy="571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1197883</xdr:colOff>
      <xdr:row>6</xdr:row>
      <xdr:rowOff>47625</xdr:rowOff>
    </xdr:to>
    <xdr:sp macro="" textlink="">
      <xdr:nvSpPr>
        <xdr:cNvPr id="19" name="Shape 3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/>
      </xdr:nvSpPr>
      <xdr:spPr>
        <a:xfrm>
          <a:off x="1647825" y="1600200"/>
          <a:ext cx="1143000" cy="476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1197883</xdr:colOff>
      <xdr:row>6</xdr:row>
      <xdr:rowOff>47625</xdr:rowOff>
    </xdr:to>
    <xdr:sp macro="" textlink="">
      <xdr:nvSpPr>
        <xdr:cNvPr id="20" name="Shape 3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/>
      </xdr:nvSpPr>
      <xdr:spPr>
        <a:xfrm>
          <a:off x="1647825" y="1600200"/>
          <a:ext cx="1143000" cy="476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1197883</xdr:colOff>
      <xdr:row>6</xdr:row>
      <xdr:rowOff>47625</xdr:rowOff>
    </xdr:to>
    <xdr:sp macro="" textlink="">
      <xdr:nvSpPr>
        <xdr:cNvPr id="21" name="Shape 3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/>
      </xdr:nvSpPr>
      <xdr:spPr>
        <a:xfrm>
          <a:off x="1647825" y="1600200"/>
          <a:ext cx="1143000" cy="476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1197883</xdr:colOff>
      <xdr:row>6</xdr:row>
      <xdr:rowOff>47625</xdr:rowOff>
    </xdr:to>
    <xdr:sp macro="" textlink="">
      <xdr:nvSpPr>
        <xdr:cNvPr id="22" name="Shape 3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/>
      </xdr:nvSpPr>
      <xdr:spPr>
        <a:xfrm>
          <a:off x="1647825" y="1600200"/>
          <a:ext cx="1143000" cy="476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1197883</xdr:colOff>
      <xdr:row>6</xdr:row>
      <xdr:rowOff>47625</xdr:rowOff>
    </xdr:to>
    <xdr:sp macro="" textlink="">
      <xdr:nvSpPr>
        <xdr:cNvPr id="23" name="Shape 3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/>
      </xdr:nvSpPr>
      <xdr:spPr>
        <a:xfrm>
          <a:off x="1647825" y="1600200"/>
          <a:ext cx="1143000" cy="476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1197883</xdr:colOff>
      <xdr:row>6</xdr:row>
      <xdr:rowOff>47625</xdr:rowOff>
    </xdr:to>
    <xdr:sp macro="" textlink="">
      <xdr:nvSpPr>
        <xdr:cNvPr id="24" name="Shape 3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/>
      </xdr:nvSpPr>
      <xdr:spPr>
        <a:xfrm>
          <a:off x="1647825" y="1600200"/>
          <a:ext cx="1143000" cy="476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1228363</xdr:colOff>
      <xdr:row>6</xdr:row>
      <xdr:rowOff>38100</xdr:rowOff>
    </xdr:to>
    <xdr:sp macro="" textlink="">
      <xdr:nvSpPr>
        <xdr:cNvPr id="25" name="Shape 3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>
          <a:spLocks noChangeArrowheads="1"/>
        </xdr:cNvSpPr>
      </xdr:nvSpPr>
      <xdr:spPr bwMode="auto">
        <a:xfrm>
          <a:off x="1647825" y="1600200"/>
          <a:ext cx="117348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 fLocksWithSheet="0"/>
  </xdr:twoCellAnchor>
  <xdr:twoCellAnchor editAs="oneCell">
    <xdr:from>
      <xdr:col>3</xdr:col>
      <xdr:colOff>0</xdr:colOff>
      <xdr:row>6</xdr:row>
      <xdr:rowOff>0</xdr:rowOff>
    </xdr:from>
    <xdr:to>
      <xdr:col>3</xdr:col>
      <xdr:colOff>1197883</xdr:colOff>
      <xdr:row>6</xdr:row>
      <xdr:rowOff>38100</xdr:rowOff>
    </xdr:to>
    <xdr:sp macro="" textlink="">
      <xdr:nvSpPr>
        <xdr:cNvPr id="26" name="Shape 3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/>
      </xdr:nvSpPr>
      <xdr:spPr>
        <a:xfrm>
          <a:off x="1647825" y="1600200"/>
          <a:ext cx="1143000" cy="381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1197883</xdr:colOff>
      <xdr:row>6</xdr:row>
      <xdr:rowOff>47625</xdr:rowOff>
    </xdr:to>
    <xdr:sp macro="" textlink="">
      <xdr:nvSpPr>
        <xdr:cNvPr id="27" name="Shape 3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/>
      </xdr:nvSpPr>
      <xdr:spPr>
        <a:xfrm>
          <a:off x="1647825" y="1600200"/>
          <a:ext cx="1143000" cy="476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1228363</xdr:colOff>
      <xdr:row>6</xdr:row>
      <xdr:rowOff>45720</xdr:rowOff>
    </xdr:to>
    <xdr:sp macro="" textlink="">
      <xdr:nvSpPr>
        <xdr:cNvPr id="28" name="Shape 3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>
          <a:spLocks noChangeArrowheads="1"/>
        </xdr:cNvSpPr>
      </xdr:nvSpPr>
      <xdr:spPr bwMode="auto">
        <a:xfrm>
          <a:off x="1647825" y="1600200"/>
          <a:ext cx="1173480" cy="45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 fLocksWithSheet="0"/>
  </xdr:twoCellAnchor>
  <xdr:twoCellAnchor editAs="oneCell">
    <xdr:from>
      <xdr:col>3</xdr:col>
      <xdr:colOff>0</xdr:colOff>
      <xdr:row>6</xdr:row>
      <xdr:rowOff>0</xdr:rowOff>
    </xdr:from>
    <xdr:to>
      <xdr:col>3</xdr:col>
      <xdr:colOff>1197883</xdr:colOff>
      <xdr:row>6</xdr:row>
      <xdr:rowOff>47625</xdr:rowOff>
    </xdr:to>
    <xdr:sp macro="" textlink="">
      <xdr:nvSpPr>
        <xdr:cNvPr id="29" name="Shape 3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/>
      </xdr:nvSpPr>
      <xdr:spPr>
        <a:xfrm>
          <a:off x="1647825" y="1600200"/>
          <a:ext cx="1143000" cy="476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1197883</xdr:colOff>
      <xdr:row>6</xdr:row>
      <xdr:rowOff>47625</xdr:rowOff>
    </xdr:to>
    <xdr:sp macro="" textlink="">
      <xdr:nvSpPr>
        <xdr:cNvPr id="30" name="Shape 3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/>
      </xdr:nvSpPr>
      <xdr:spPr>
        <a:xfrm>
          <a:off x="1647825" y="1600200"/>
          <a:ext cx="1143000" cy="476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/>
  </xdr:twoCellAnchor>
  <xdr:twoCellAnchor editAs="oneCell">
    <xdr:from>
      <xdr:col>3</xdr:col>
      <xdr:colOff>0</xdr:colOff>
      <xdr:row>6</xdr:row>
      <xdr:rowOff>33618</xdr:rowOff>
    </xdr:from>
    <xdr:to>
      <xdr:col>3</xdr:col>
      <xdr:colOff>1201323</xdr:colOff>
      <xdr:row>6</xdr:row>
      <xdr:rowOff>81243</xdr:rowOff>
    </xdr:to>
    <xdr:sp macro="" textlink="">
      <xdr:nvSpPr>
        <xdr:cNvPr id="31" name="Shape 3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/>
      </xdr:nvSpPr>
      <xdr:spPr>
        <a:xfrm>
          <a:off x="1628775" y="1600200"/>
          <a:ext cx="1139638" cy="476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/>
  </xdr:two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32" name="Text Box 2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33" name="Text Box 2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34" name="Text Box 2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35" name="Text Box 2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36" name="Text Box 2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37" name="Text Box 2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38" name="Text Box 2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39" name="Text Box 2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40" name="Text Box 2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41" name="Text Box 2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42" name="Text Box 2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43" name="Text Box 2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44" name="Text Box 2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45" name="Text Box 2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46" name="Text Box 2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47" name="Text Box 2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48" name="Text Box 2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49" name="Text Box 2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50" name="Text Box 2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51" name="Text Box 2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52" name="Text Box 2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53" name="Text Box 2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54" name="Text Box 2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55" name="Text Box 2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56" name="Text Box 2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57" name="Text Box 2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58" name="Text Box 2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59" name="Text Box 2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60" name="Text Box 2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61" name="Text Box 2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62" name="Text Box 2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63" name="Text Box 2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64" name="Text Box 2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65" name="Text Box 2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66" name="Text Box 2">
          <a:extLst>
            <a:ext uri="{FF2B5EF4-FFF2-40B4-BE49-F238E27FC236}">
              <a16:creationId xmlns:a16="http://schemas.microsoft.com/office/drawing/2014/main" id="{00000000-0008-0000-0100-000042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9</xdr:col>
      <xdr:colOff>0</xdr:colOff>
      <xdr:row>6</xdr:row>
      <xdr:rowOff>0</xdr:rowOff>
    </xdr:from>
    <xdr:ext cx="662940" cy="30480"/>
    <xdr:sp macro="" textlink="">
      <xdr:nvSpPr>
        <xdr:cNvPr id="67" name="Text Box 2">
          <a:extLst>
            <a:ext uri="{FF2B5EF4-FFF2-40B4-BE49-F238E27FC236}">
              <a16:creationId xmlns:a16="http://schemas.microsoft.com/office/drawing/2014/main" id="{00000000-0008-0000-0100-000043000000}"/>
            </a:ext>
          </a:extLst>
        </xdr:cNvPr>
        <xdr:cNvSpPr txBox="1">
          <a:spLocks noChangeArrowheads="1"/>
        </xdr:cNvSpPr>
      </xdr:nvSpPr>
      <xdr:spPr bwMode="auto">
        <a:xfrm>
          <a:off x="9096375" y="1600200"/>
          <a:ext cx="662940" cy="30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n-US"/>
        </a:p>
      </xdr:txBody>
    </xdr:sp>
    <xdr:clientData/>
  </xdr:one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68" name="Text Box 1">
          <a:extLst>
            <a:ext uri="{FF2B5EF4-FFF2-40B4-BE49-F238E27FC236}">
              <a16:creationId xmlns:a16="http://schemas.microsoft.com/office/drawing/2014/main" id="{E529EDB2-52DE-4CDA-BF4B-96975D2A45E3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69" name="Text Box 2">
          <a:extLst>
            <a:ext uri="{FF2B5EF4-FFF2-40B4-BE49-F238E27FC236}">
              <a16:creationId xmlns:a16="http://schemas.microsoft.com/office/drawing/2014/main" id="{E6F22301-0DD6-4DC9-89C0-828CC5021AE8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70" name="Text Box 1">
          <a:extLst>
            <a:ext uri="{FF2B5EF4-FFF2-40B4-BE49-F238E27FC236}">
              <a16:creationId xmlns:a16="http://schemas.microsoft.com/office/drawing/2014/main" id="{9B354BEB-14CE-4D85-8322-24DB109447D7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71" name="Text Box 2">
          <a:extLst>
            <a:ext uri="{FF2B5EF4-FFF2-40B4-BE49-F238E27FC236}">
              <a16:creationId xmlns:a16="http://schemas.microsoft.com/office/drawing/2014/main" id="{2811569A-9D8E-443C-AD4B-349AD88B24DC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72" name="Text Box 1">
          <a:extLst>
            <a:ext uri="{FF2B5EF4-FFF2-40B4-BE49-F238E27FC236}">
              <a16:creationId xmlns:a16="http://schemas.microsoft.com/office/drawing/2014/main" id="{DC35A046-5B1C-4888-87A9-41F2201B9935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73" name="Text Box 2">
          <a:extLst>
            <a:ext uri="{FF2B5EF4-FFF2-40B4-BE49-F238E27FC236}">
              <a16:creationId xmlns:a16="http://schemas.microsoft.com/office/drawing/2014/main" id="{84870CF4-B917-4AA0-A8A4-602D063F9A69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74" name="Text Box 1">
          <a:extLst>
            <a:ext uri="{FF2B5EF4-FFF2-40B4-BE49-F238E27FC236}">
              <a16:creationId xmlns:a16="http://schemas.microsoft.com/office/drawing/2014/main" id="{58B33524-2281-4B76-AC77-F79B1B5EE997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75" name="Text Box 2">
          <a:extLst>
            <a:ext uri="{FF2B5EF4-FFF2-40B4-BE49-F238E27FC236}">
              <a16:creationId xmlns:a16="http://schemas.microsoft.com/office/drawing/2014/main" id="{994EDBB8-C0CB-4624-A37E-4426749DF1A2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76" name="Text Box 1">
          <a:extLst>
            <a:ext uri="{FF2B5EF4-FFF2-40B4-BE49-F238E27FC236}">
              <a16:creationId xmlns:a16="http://schemas.microsoft.com/office/drawing/2014/main" id="{195659DE-C5D8-41AC-B15F-B75CAF880D8D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77" name="Text Box 2">
          <a:extLst>
            <a:ext uri="{FF2B5EF4-FFF2-40B4-BE49-F238E27FC236}">
              <a16:creationId xmlns:a16="http://schemas.microsoft.com/office/drawing/2014/main" id="{4DD284A3-8EAB-4277-B07A-7E4905710761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78" name="Text Box 1">
          <a:extLst>
            <a:ext uri="{FF2B5EF4-FFF2-40B4-BE49-F238E27FC236}">
              <a16:creationId xmlns:a16="http://schemas.microsoft.com/office/drawing/2014/main" id="{68824AC1-DAD4-4956-BF14-4EDD091E8801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79" name="Text Box 2">
          <a:extLst>
            <a:ext uri="{FF2B5EF4-FFF2-40B4-BE49-F238E27FC236}">
              <a16:creationId xmlns:a16="http://schemas.microsoft.com/office/drawing/2014/main" id="{EEE7C180-FD83-4E7A-93B5-EC976F2120F8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80" name="Text Box 1">
          <a:extLst>
            <a:ext uri="{FF2B5EF4-FFF2-40B4-BE49-F238E27FC236}">
              <a16:creationId xmlns:a16="http://schemas.microsoft.com/office/drawing/2014/main" id="{C1968D65-7209-49ED-9275-73FE97FD49A2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81" name="Text Box 2">
          <a:extLst>
            <a:ext uri="{FF2B5EF4-FFF2-40B4-BE49-F238E27FC236}">
              <a16:creationId xmlns:a16="http://schemas.microsoft.com/office/drawing/2014/main" id="{240C7A14-B5F8-4530-80DE-3D5237E918CA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82" name="Text Box 1">
          <a:extLst>
            <a:ext uri="{FF2B5EF4-FFF2-40B4-BE49-F238E27FC236}">
              <a16:creationId xmlns:a16="http://schemas.microsoft.com/office/drawing/2014/main" id="{25DF4685-F3DD-4B3D-A2F7-36CC168D4971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83" name="Text Box 2">
          <a:extLst>
            <a:ext uri="{FF2B5EF4-FFF2-40B4-BE49-F238E27FC236}">
              <a16:creationId xmlns:a16="http://schemas.microsoft.com/office/drawing/2014/main" id="{B30B06BA-7405-435D-A6E4-93FEF0255E76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84" name="Text Box 1">
          <a:extLst>
            <a:ext uri="{FF2B5EF4-FFF2-40B4-BE49-F238E27FC236}">
              <a16:creationId xmlns:a16="http://schemas.microsoft.com/office/drawing/2014/main" id="{AA3582FA-FBD7-4575-A127-B6D434E71826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85" name="Text Box 2">
          <a:extLst>
            <a:ext uri="{FF2B5EF4-FFF2-40B4-BE49-F238E27FC236}">
              <a16:creationId xmlns:a16="http://schemas.microsoft.com/office/drawing/2014/main" id="{EBBDD6B0-C9AB-45C3-A74B-942B1E1578CE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86" name="Text Box 1">
          <a:extLst>
            <a:ext uri="{FF2B5EF4-FFF2-40B4-BE49-F238E27FC236}">
              <a16:creationId xmlns:a16="http://schemas.microsoft.com/office/drawing/2014/main" id="{B380A4DC-B815-43A2-BDDE-872B789A479E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10</xdr:col>
      <xdr:colOff>0</xdr:colOff>
      <xdr:row>6</xdr:row>
      <xdr:rowOff>0</xdr:rowOff>
    </xdr:from>
    <xdr:to>
      <xdr:col>10</xdr:col>
      <xdr:colOff>114300</xdr:colOff>
      <xdr:row>6</xdr:row>
      <xdr:rowOff>76200</xdr:rowOff>
    </xdr:to>
    <xdr:sp macro="" textlink="">
      <xdr:nvSpPr>
        <xdr:cNvPr id="87" name="Text Box 2">
          <a:extLst>
            <a:ext uri="{FF2B5EF4-FFF2-40B4-BE49-F238E27FC236}">
              <a16:creationId xmlns:a16="http://schemas.microsoft.com/office/drawing/2014/main" id="{81604E48-B95C-4FAE-8E81-1B58E22646DC}"/>
            </a:ext>
          </a:extLst>
        </xdr:cNvPr>
        <xdr:cNvSpPr txBox="1">
          <a:spLocks noChangeArrowheads="1"/>
        </xdr:cNvSpPr>
      </xdr:nvSpPr>
      <xdr:spPr bwMode="auto">
        <a:xfrm>
          <a:off x="10277475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88" name="Text Box 1">
          <a:extLst>
            <a:ext uri="{FF2B5EF4-FFF2-40B4-BE49-F238E27FC236}">
              <a16:creationId xmlns:a16="http://schemas.microsoft.com/office/drawing/2014/main" id="{78E10A47-7A1C-445F-A533-410E9337A9A4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89" name="Text Box 2">
          <a:extLst>
            <a:ext uri="{FF2B5EF4-FFF2-40B4-BE49-F238E27FC236}">
              <a16:creationId xmlns:a16="http://schemas.microsoft.com/office/drawing/2014/main" id="{66DE644C-1274-48C0-8219-2B020DDEE463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90" name="Text Box 1">
          <a:extLst>
            <a:ext uri="{FF2B5EF4-FFF2-40B4-BE49-F238E27FC236}">
              <a16:creationId xmlns:a16="http://schemas.microsoft.com/office/drawing/2014/main" id="{717AF654-7537-4724-968A-E58E28609D88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91" name="Text Box 2">
          <a:extLst>
            <a:ext uri="{FF2B5EF4-FFF2-40B4-BE49-F238E27FC236}">
              <a16:creationId xmlns:a16="http://schemas.microsoft.com/office/drawing/2014/main" id="{08EA7406-523E-4195-8AC3-619AC327A3CB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92" name="Text Box 1">
          <a:extLst>
            <a:ext uri="{FF2B5EF4-FFF2-40B4-BE49-F238E27FC236}">
              <a16:creationId xmlns:a16="http://schemas.microsoft.com/office/drawing/2014/main" id="{C8BB0DEE-A729-4236-8174-C6DA2B80132F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93" name="Text Box 2">
          <a:extLst>
            <a:ext uri="{FF2B5EF4-FFF2-40B4-BE49-F238E27FC236}">
              <a16:creationId xmlns:a16="http://schemas.microsoft.com/office/drawing/2014/main" id="{10D2EAF8-E02D-41B9-87BE-B212248ADB37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94" name="Text Box 1">
          <a:extLst>
            <a:ext uri="{FF2B5EF4-FFF2-40B4-BE49-F238E27FC236}">
              <a16:creationId xmlns:a16="http://schemas.microsoft.com/office/drawing/2014/main" id="{D94C27E6-95CA-4BAE-846B-300AA0BEC13C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95" name="Text Box 2">
          <a:extLst>
            <a:ext uri="{FF2B5EF4-FFF2-40B4-BE49-F238E27FC236}">
              <a16:creationId xmlns:a16="http://schemas.microsoft.com/office/drawing/2014/main" id="{E9A99A95-B096-48A8-92EB-684DEEE2F81B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96" name="Text Box 1">
          <a:extLst>
            <a:ext uri="{FF2B5EF4-FFF2-40B4-BE49-F238E27FC236}">
              <a16:creationId xmlns:a16="http://schemas.microsoft.com/office/drawing/2014/main" id="{EBB4442A-9C4D-4FA3-BEFC-C758B9DE1704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97" name="Text Box 2">
          <a:extLst>
            <a:ext uri="{FF2B5EF4-FFF2-40B4-BE49-F238E27FC236}">
              <a16:creationId xmlns:a16="http://schemas.microsoft.com/office/drawing/2014/main" id="{08C74EBA-1645-4F40-83E5-11B3E258677A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98" name="Text Box 1">
          <a:extLst>
            <a:ext uri="{FF2B5EF4-FFF2-40B4-BE49-F238E27FC236}">
              <a16:creationId xmlns:a16="http://schemas.microsoft.com/office/drawing/2014/main" id="{8E2B27D6-5311-48CA-8F61-8734E8F3F9D9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99" name="Text Box 2">
          <a:extLst>
            <a:ext uri="{FF2B5EF4-FFF2-40B4-BE49-F238E27FC236}">
              <a16:creationId xmlns:a16="http://schemas.microsoft.com/office/drawing/2014/main" id="{1C9A65EF-F64E-4D9A-AFCD-8A684B48C67A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00" name="Text Box 1">
          <a:extLst>
            <a:ext uri="{FF2B5EF4-FFF2-40B4-BE49-F238E27FC236}">
              <a16:creationId xmlns:a16="http://schemas.microsoft.com/office/drawing/2014/main" id="{F54C51C3-4A17-4DD5-BD59-BA2BE36D9071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01" name="Text Box 2">
          <a:extLst>
            <a:ext uri="{FF2B5EF4-FFF2-40B4-BE49-F238E27FC236}">
              <a16:creationId xmlns:a16="http://schemas.microsoft.com/office/drawing/2014/main" id="{350806A6-B0AF-4CEE-B0F5-0338CFD6F0B8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02" name="Text Box 1">
          <a:extLst>
            <a:ext uri="{FF2B5EF4-FFF2-40B4-BE49-F238E27FC236}">
              <a16:creationId xmlns:a16="http://schemas.microsoft.com/office/drawing/2014/main" id="{C4F87168-CF1C-4B6B-BC9E-234244DE3ACA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03" name="Text Box 2">
          <a:extLst>
            <a:ext uri="{FF2B5EF4-FFF2-40B4-BE49-F238E27FC236}">
              <a16:creationId xmlns:a16="http://schemas.microsoft.com/office/drawing/2014/main" id="{55FBCE70-569A-4714-B434-3B0585714ECD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04" name="Text Box 1">
          <a:extLst>
            <a:ext uri="{FF2B5EF4-FFF2-40B4-BE49-F238E27FC236}">
              <a16:creationId xmlns:a16="http://schemas.microsoft.com/office/drawing/2014/main" id="{0D98FD1B-9258-4C3A-8FAB-87053C78EA01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05" name="Text Box 2">
          <a:extLst>
            <a:ext uri="{FF2B5EF4-FFF2-40B4-BE49-F238E27FC236}">
              <a16:creationId xmlns:a16="http://schemas.microsoft.com/office/drawing/2014/main" id="{D2002100-00ED-4FCB-B81C-67BDA7D61BAD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06" name="Text Box 1">
          <a:extLst>
            <a:ext uri="{FF2B5EF4-FFF2-40B4-BE49-F238E27FC236}">
              <a16:creationId xmlns:a16="http://schemas.microsoft.com/office/drawing/2014/main" id="{1C991A4F-3064-4DB8-A48E-21396B1B3ED6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07" name="Text Box 2">
          <a:extLst>
            <a:ext uri="{FF2B5EF4-FFF2-40B4-BE49-F238E27FC236}">
              <a16:creationId xmlns:a16="http://schemas.microsoft.com/office/drawing/2014/main" id="{CD6D6C44-2D9D-4B03-AAF3-6D368A92DCF0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08" name="Text Box 1">
          <a:extLst>
            <a:ext uri="{FF2B5EF4-FFF2-40B4-BE49-F238E27FC236}">
              <a16:creationId xmlns:a16="http://schemas.microsoft.com/office/drawing/2014/main" id="{7B74B6E3-D621-4C99-B528-49C1BBD223FD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09" name="Text Box 2">
          <a:extLst>
            <a:ext uri="{FF2B5EF4-FFF2-40B4-BE49-F238E27FC236}">
              <a16:creationId xmlns:a16="http://schemas.microsoft.com/office/drawing/2014/main" id="{BAF832BA-7193-47FF-B61E-D6C3378768F9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10" name="Text Box 1">
          <a:extLst>
            <a:ext uri="{FF2B5EF4-FFF2-40B4-BE49-F238E27FC236}">
              <a16:creationId xmlns:a16="http://schemas.microsoft.com/office/drawing/2014/main" id="{8E4AD522-27C5-4E28-AB92-2B7DF29FA237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11" name="Text Box 2">
          <a:extLst>
            <a:ext uri="{FF2B5EF4-FFF2-40B4-BE49-F238E27FC236}">
              <a16:creationId xmlns:a16="http://schemas.microsoft.com/office/drawing/2014/main" id="{025A136E-7EBB-4F12-858B-4A188F16A5C9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12" name="Text Box 1">
          <a:extLst>
            <a:ext uri="{FF2B5EF4-FFF2-40B4-BE49-F238E27FC236}">
              <a16:creationId xmlns:a16="http://schemas.microsoft.com/office/drawing/2014/main" id="{80A0184E-79ED-4FC6-A27F-37D786F14F10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13" name="Text Box 2">
          <a:extLst>
            <a:ext uri="{FF2B5EF4-FFF2-40B4-BE49-F238E27FC236}">
              <a16:creationId xmlns:a16="http://schemas.microsoft.com/office/drawing/2014/main" id="{3FC617FF-ECAC-438E-B084-EC1EB11A30AB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14" name="Text Box 1">
          <a:extLst>
            <a:ext uri="{FF2B5EF4-FFF2-40B4-BE49-F238E27FC236}">
              <a16:creationId xmlns:a16="http://schemas.microsoft.com/office/drawing/2014/main" id="{F05E312E-6F81-4AEA-A069-91AB4C9F0453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15" name="Text Box 2">
          <a:extLst>
            <a:ext uri="{FF2B5EF4-FFF2-40B4-BE49-F238E27FC236}">
              <a16:creationId xmlns:a16="http://schemas.microsoft.com/office/drawing/2014/main" id="{08A45A93-3951-42FB-804C-2C5CED1BA99A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16" name="Text Box 1">
          <a:extLst>
            <a:ext uri="{FF2B5EF4-FFF2-40B4-BE49-F238E27FC236}">
              <a16:creationId xmlns:a16="http://schemas.microsoft.com/office/drawing/2014/main" id="{4A37CFC7-FA38-4539-84DC-BBC0E743D9DC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17" name="Text Box 2">
          <a:extLst>
            <a:ext uri="{FF2B5EF4-FFF2-40B4-BE49-F238E27FC236}">
              <a16:creationId xmlns:a16="http://schemas.microsoft.com/office/drawing/2014/main" id="{4B9D354F-ACB9-46A3-8B1D-EF67FB379B5E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18" name="Text Box 1">
          <a:extLst>
            <a:ext uri="{FF2B5EF4-FFF2-40B4-BE49-F238E27FC236}">
              <a16:creationId xmlns:a16="http://schemas.microsoft.com/office/drawing/2014/main" id="{F4568D0D-D34E-49FE-9135-B89AD2A92AB2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19" name="Text Box 2">
          <a:extLst>
            <a:ext uri="{FF2B5EF4-FFF2-40B4-BE49-F238E27FC236}">
              <a16:creationId xmlns:a16="http://schemas.microsoft.com/office/drawing/2014/main" id="{A5884CBA-7B0C-486F-8A25-C5F109B62C48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20" name="Text Box 1">
          <a:extLst>
            <a:ext uri="{FF2B5EF4-FFF2-40B4-BE49-F238E27FC236}">
              <a16:creationId xmlns:a16="http://schemas.microsoft.com/office/drawing/2014/main" id="{A356F377-F44C-4DDF-ACFD-BB76AFC32060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21" name="Text Box 2">
          <a:extLst>
            <a:ext uri="{FF2B5EF4-FFF2-40B4-BE49-F238E27FC236}">
              <a16:creationId xmlns:a16="http://schemas.microsoft.com/office/drawing/2014/main" id="{6A3427BC-A39C-4196-B27F-67C9AB617167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22" name="Text Box 1">
          <a:extLst>
            <a:ext uri="{FF2B5EF4-FFF2-40B4-BE49-F238E27FC236}">
              <a16:creationId xmlns:a16="http://schemas.microsoft.com/office/drawing/2014/main" id="{F5C1E071-4744-4F7C-814A-9956F98E7BC4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23" name="Text Box 2">
          <a:extLst>
            <a:ext uri="{FF2B5EF4-FFF2-40B4-BE49-F238E27FC236}">
              <a16:creationId xmlns:a16="http://schemas.microsoft.com/office/drawing/2014/main" id="{30AECA6F-F0F7-49E4-87F7-553E587DC3CE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24" name="Text Box 1">
          <a:extLst>
            <a:ext uri="{FF2B5EF4-FFF2-40B4-BE49-F238E27FC236}">
              <a16:creationId xmlns:a16="http://schemas.microsoft.com/office/drawing/2014/main" id="{543A8CB8-32DA-4377-BE38-FAD26B27A1D9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25" name="Text Box 2">
          <a:extLst>
            <a:ext uri="{FF2B5EF4-FFF2-40B4-BE49-F238E27FC236}">
              <a16:creationId xmlns:a16="http://schemas.microsoft.com/office/drawing/2014/main" id="{B2DA6E71-A2F0-44B4-A3DC-ED2D067CC7A8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26" name="Text Box 1">
          <a:extLst>
            <a:ext uri="{FF2B5EF4-FFF2-40B4-BE49-F238E27FC236}">
              <a16:creationId xmlns:a16="http://schemas.microsoft.com/office/drawing/2014/main" id="{4B7C6323-8BAB-45DD-A78F-3E579425BC9A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0</xdr:colOff>
      <xdr:row>6</xdr:row>
      <xdr:rowOff>0</xdr:rowOff>
    </xdr:from>
    <xdr:to>
      <xdr:col>11</xdr:col>
      <xdr:colOff>114300</xdr:colOff>
      <xdr:row>6</xdr:row>
      <xdr:rowOff>76200</xdr:rowOff>
    </xdr:to>
    <xdr:sp macro="" textlink="">
      <xdr:nvSpPr>
        <xdr:cNvPr id="127" name="Text Box 2">
          <a:extLst>
            <a:ext uri="{FF2B5EF4-FFF2-40B4-BE49-F238E27FC236}">
              <a16:creationId xmlns:a16="http://schemas.microsoft.com/office/drawing/2014/main" id="{2B2D71F2-06D6-4AC0-8B25-A55CCF208B3D}"/>
            </a:ext>
          </a:extLst>
        </xdr:cNvPr>
        <xdr:cNvSpPr txBox="1">
          <a:spLocks noChangeArrowheads="1"/>
        </xdr:cNvSpPr>
      </xdr:nvSpPr>
      <xdr:spPr bwMode="auto">
        <a:xfrm>
          <a:off x="108585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28" name="Text Box 1">
          <a:extLst>
            <a:ext uri="{FF2B5EF4-FFF2-40B4-BE49-F238E27FC236}">
              <a16:creationId xmlns:a16="http://schemas.microsoft.com/office/drawing/2014/main" id="{F513B6E4-E306-41B6-8F49-6536D8F7D470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29" name="Text Box 2">
          <a:extLst>
            <a:ext uri="{FF2B5EF4-FFF2-40B4-BE49-F238E27FC236}">
              <a16:creationId xmlns:a16="http://schemas.microsoft.com/office/drawing/2014/main" id="{02AFFCA9-9741-46AC-81CB-E8404D07B99A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30" name="Text Box 1">
          <a:extLst>
            <a:ext uri="{FF2B5EF4-FFF2-40B4-BE49-F238E27FC236}">
              <a16:creationId xmlns:a16="http://schemas.microsoft.com/office/drawing/2014/main" id="{CF0EC686-2BB8-4BED-B704-3A0352E2F115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31" name="Text Box 2">
          <a:extLst>
            <a:ext uri="{FF2B5EF4-FFF2-40B4-BE49-F238E27FC236}">
              <a16:creationId xmlns:a16="http://schemas.microsoft.com/office/drawing/2014/main" id="{E54F3F95-9E42-4E47-BD9C-D84DFD01D61F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32" name="Text Box 1">
          <a:extLst>
            <a:ext uri="{FF2B5EF4-FFF2-40B4-BE49-F238E27FC236}">
              <a16:creationId xmlns:a16="http://schemas.microsoft.com/office/drawing/2014/main" id="{08303A50-EB70-4996-918F-3D174550E3DC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33" name="Text Box 2">
          <a:extLst>
            <a:ext uri="{FF2B5EF4-FFF2-40B4-BE49-F238E27FC236}">
              <a16:creationId xmlns:a16="http://schemas.microsoft.com/office/drawing/2014/main" id="{EFCD087A-A579-402A-903D-2704E7003FD6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34" name="Text Box 1">
          <a:extLst>
            <a:ext uri="{FF2B5EF4-FFF2-40B4-BE49-F238E27FC236}">
              <a16:creationId xmlns:a16="http://schemas.microsoft.com/office/drawing/2014/main" id="{5F827545-E49E-48B4-A1B5-9E8D71877E84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35" name="Text Box 2">
          <a:extLst>
            <a:ext uri="{FF2B5EF4-FFF2-40B4-BE49-F238E27FC236}">
              <a16:creationId xmlns:a16="http://schemas.microsoft.com/office/drawing/2014/main" id="{5C3DDCF9-43EC-4F9C-B093-12B6D3A93A12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36" name="Text Box 1">
          <a:extLst>
            <a:ext uri="{FF2B5EF4-FFF2-40B4-BE49-F238E27FC236}">
              <a16:creationId xmlns:a16="http://schemas.microsoft.com/office/drawing/2014/main" id="{FB85178F-D07A-4948-8FCA-1E452DC0BCF4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37" name="Text Box 2">
          <a:extLst>
            <a:ext uri="{FF2B5EF4-FFF2-40B4-BE49-F238E27FC236}">
              <a16:creationId xmlns:a16="http://schemas.microsoft.com/office/drawing/2014/main" id="{3DA231B0-2B94-4827-A2E3-4C7C2A394285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38" name="Text Box 1">
          <a:extLst>
            <a:ext uri="{FF2B5EF4-FFF2-40B4-BE49-F238E27FC236}">
              <a16:creationId xmlns:a16="http://schemas.microsoft.com/office/drawing/2014/main" id="{D5CEF652-2F86-4A8E-9C0F-F2BC11FF0B2B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39" name="Text Box 2">
          <a:extLst>
            <a:ext uri="{FF2B5EF4-FFF2-40B4-BE49-F238E27FC236}">
              <a16:creationId xmlns:a16="http://schemas.microsoft.com/office/drawing/2014/main" id="{3565BDDE-77CD-44D9-88A3-DB3AD8522154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40" name="Text Box 1">
          <a:extLst>
            <a:ext uri="{FF2B5EF4-FFF2-40B4-BE49-F238E27FC236}">
              <a16:creationId xmlns:a16="http://schemas.microsoft.com/office/drawing/2014/main" id="{DB532570-8646-48DD-94FF-0036766F0709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41" name="Text Box 2">
          <a:extLst>
            <a:ext uri="{FF2B5EF4-FFF2-40B4-BE49-F238E27FC236}">
              <a16:creationId xmlns:a16="http://schemas.microsoft.com/office/drawing/2014/main" id="{3AA446B7-6FC0-4C86-A278-A62399ABE4AB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42" name="Text Box 1">
          <a:extLst>
            <a:ext uri="{FF2B5EF4-FFF2-40B4-BE49-F238E27FC236}">
              <a16:creationId xmlns:a16="http://schemas.microsoft.com/office/drawing/2014/main" id="{C459A49D-3B91-44CD-BC8C-A0EE09C1BFD4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43" name="Text Box 2">
          <a:extLst>
            <a:ext uri="{FF2B5EF4-FFF2-40B4-BE49-F238E27FC236}">
              <a16:creationId xmlns:a16="http://schemas.microsoft.com/office/drawing/2014/main" id="{E757C6CF-C078-41C7-B53E-B9AFCDCDB10F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44" name="Text Box 1">
          <a:extLst>
            <a:ext uri="{FF2B5EF4-FFF2-40B4-BE49-F238E27FC236}">
              <a16:creationId xmlns:a16="http://schemas.microsoft.com/office/drawing/2014/main" id="{919E368D-A71E-4180-848A-9F2FF92ABCAA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45" name="Text Box 2">
          <a:extLst>
            <a:ext uri="{FF2B5EF4-FFF2-40B4-BE49-F238E27FC236}">
              <a16:creationId xmlns:a16="http://schemas.microsoft.com/office/drawing/2014/main" id="{DFEEA463-385C-4A92-A3C1-AB997A561764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46" name="Text Box 1">
          <a:extLst>
            <a:ext uri="{FF2B5EF4-FFF2-40B4-BE49-F238E27FC236}">
              <a16:creationId xmlns:a16="http://schemas.microsoft.com/office/drawing/2014/main" id="{C5B3D984-EB35-4B0F-B512-E8EF806F142E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6</xdr:row>
      <xdr:rowOff>0</xdr:rowOff>
    </xdr:from>
    <xdr:to>
      <xdr:col>8</xdr:col>
      <xdr:colOff>114300</xdr:colOff>
      <xdr:row>6</xdr:row>
      <xdr:rowOff>76200</xdr:rowOff>
    </xdr:to>
    <xdr:sp macro="" textlink="">
      <xdr:nvSpPr>
        <xdr:cNvPr id="147" name="Text Box 2">
          <a:extLst>
            <a:ext uri="{FF2B5EF4-FFF2-40B4-BE49-F238E27FC236}">
              <a16:creationId xmlns:a16="http://schemas.microsoft.com/office/drawing/2014/main" id="{CF1BEEB4-44E8-4C84-B0EE-87381E6D06AB}"/>
            </a:ext>
          </a:extLst>
        </xdr:cNvPr>
        <xdr:cNvSpPr txBox="1">
          <a:spLocks noChangeArrowheads="1"/>
        </xdr:cNvSpPr>
      </xdr:nvSpPr>
      <xdr:spPr bwMode="auto">
        <a:xfrm>
          <a:off x="7124700" y="1600200"/>
          <a:ext cx="1143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5"/>
  <sheetViews>
    <sheetView tabSelected="1" zoomScale="70" zoomScaleNormal="70" workbookViewId="0">
      <selection activeCell="G13" sqref="G13"/>
    </sheetView>
  </sheetViews>
  <sheetFormatPr defaultColWidth="8.7265625" defaultRowHeight="18" x14ac:dyDescent="0.3"/>
  <cols>
    <col min="1" max="1" width="5.81640625" style="16" customWidth="1"/>
    <col min="2" max="2" width="10.7265625" style="16" customWidth="1"/>
    <col min="3" max="3" width="30.1796875" style="56" customWidth="1"/>
    <col min="4" max="4" width="22.7265625" style="16" customWidth="1"/>
    <col min="5" max="5" width="12.1796875" style="16" customWidth="1"/>
    <col min="6" max="6" width="14.1796875" style="16" customWidth="1"/>
    <col min="7" max="7" width="22.453125" style="93" customWidth="1"/>
    <col min="8" max="8" width="12.08984375" style="59" customWidth="1"/>
    <col min="9" max="9" width="20.81640625" style="59" customWidth="1"/>
    <col min="10" max="10" width="11.08984375" style="16" customWidth="1"/>
    <col min="11" max="11" width="10.26953125" style="57" customWidth="1"/>
    <col min="12" max="12" width="13.453125" style="58" customWidth="1"/>
    <col min="13" max="13" width="12.90625" style="57" customWidth="1"/>
    <col min="14" max="14" width="14.1796875" style="57" customWidth="1"/>
    <col min="15" max="15" width="11.1796875" style="16" customWidth="1"/>
    <col min="16" max="16" width="0" style="15" hidden="1" customWidth="1"/>
    <col min="17" max="18" width="0" style="16" hidden="1" customWidth="1"/>
    <col min="19" max="16384" width="8.7265625" style="16"/>
  </cols>
  <sheetData>
    <row r="1" spans="1:17" s="8" customFormat="1" ht="19" x14ac:dyDescent="0.35">
      <c r="A1" s="6" t="s">
        <v>30</v>
      </c>
      <c r="B1" s="6"/>
      <c r="C1" s="6"/>
      <c r="D1" s="6"/>
      <c r="E1" s="7"/>
      <c r="F1" s="7"/>
      <c r="G1" s="7"/>
      <c r="H1" s="60"/>
      <c r="I1" s="61"/>
    </row>
    <row r="2" spans="1:17" s="8" customFormat="1" ht="19" x14ac:dyDescent="0.35">
      <c r="A2" s="6" t="s">
        <v>31</v>
      </c>
      <c r="B2" s="6"/>
      <c r="C2" s="6"/>
      <c r="D2" s="6"/>
      <c r="E2" s="7"/>
      <c r="F2" s="7"/>
      <c r="G2" s="7"/>
      <c r="H2" s="60"/>
      <c r="I2" s="61"/>
    </row>
    <row r="3" spans="1:17" s="8" customFormat="1" ht="19" x14ac:dyDescent="0.35">
      <c r="A3" s="6" t="s">
        <v>32</v>
      </c>
      <c r="B3" s="6"/>
      <c r="C3" s="6"/>
      <c r="D3" s="6"/>
      <c r="E3" s="7"/>
      <c r="F3" s="7"/>
      <c r="G3" s="7"/>
      <c r="H3" s="60"/>
      <c r="I3" s="61"/>
    </row>
    <row r="4" spans="1:17" s="8" customFormat="1" ht="19" x14ac:dyDescent="0.35">
      <c r="A4" s="7"/>
      <c r="B4" s="7"/>
      <c r="C4" s="7"/>
      <c r="D4" s="7"/>
      <c r="E4" s="7"/>
      <c r="F4" s="7"/>
      <c r="G4" s="7"/>
      <c r="H4" s="60"/>
      <c r="I4" s="61"/>
    </row>
    <row r="5" spans="1:17" s="8" customFormat="1" ht="25" x14ac:dyDescent="0.35">
      <c r="A5" s="67" t="s">
        <v>33</v>
      </c>
      <c r="B5" s="67"/>
      <c r="C5" s="67"/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</row>
    <row r="6" spans="1:17" s="8" customFormat="1" ht="19" customHeight="1" x14ac:dyDescent="0.35">
      <c r="A6" s="74" t="s">
        <v>126</v>
      </c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</row>
    <row r="7" spans="1:17" s="8" customFormat="1" ht="19" customHeight="1" x14ac:dyDescent="0.35">
      <c r="A7" s="74"/>
      <c r="B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  <c r="O7" s="74"/>
    </row>
    <row r="8" spans="1:17" s="8" customFormat="1" ht="19" customHeight="1" x14ac:dyDescent="0.35">
      <c r="A8" s="75" t="s">
        <v>34</v>
      </c>
      <c r="B8" s="75"/>
      <c r="C8" s="75"/>
      <c r="D8" s="75"/>
      <c r="E8" s="75"/>
      <c r="F8" s="75"/>
      <c r="G8" s="75"/>
      <c r="H8" s="75"/>
      <c r="I8" s="75"/>
      <c r="J8" s="75"/>
      <c r="K8" s="75"/>
      <c r="L8" s="75"/>
      <c r="M8" s="75"/>
      <c r="N8" s="75"/>
      <c r="O8" s="75"/>
    </row>
    <row r="9" spans="1:17" s="8" customFormat="1" ht="52.5" customHeight="1" x14ac:dyDescent="0.35">
      <c r="A9" s="73" t="s">
        <v>35</v>
      </c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</row>
    <row r="10" spans="1:17" x14ac:dyDescent="0.35">
      <c r="A10" s="9"/>
      <c r="B10" s="10"/>
      <c r="C10" s="11"/>
      <c r="D10" s="10"/>
      <c r="E10" s="10"/>
      <c r="F10" s="10"/>
      <c r="G10" s="88"/>
      <c r="J10" s="10"/>
      <c r="K10" s="12"/>
      <c r="L10" s="13"/>
      <c r="M10" s="12"/>
      <c r="N10" s="12"/>
      <c r="O10" s="14"/>
    </row>
    <row r="11" spans="1:17" ht="35" x14ac:dyDescent="0.3">
      <c r="A11" s="17" t="s">
        <v>0</v>
      </c>
      <c r="B11" s="18" t="s">
        <v>1</v>
      </c>
      <c r="C11" s="19" t="s">
        <v>2</v>
      </c>
      <c r="D11" s="18" t="s">
        <v>3</v>
      </c>
      <c r="E11" s="18" t="s">
        <v>4</v>
      </c>
      <c r="F11" s="18" t="s">
        <v>5</v>
      </c>
      <c r="G11" s="62" t="s">
        <v>130</v>
      </c>
      <c r="H11" s="62" t="s">
        <v>6</v>
      </c>
      <c r="I11" s="62" t="s">
        <v>124</v>
      </c>
      <c r="J11" s="18" t="s">
        <v>7</v>
      </c>
      <c r="K11" s="2" t="s">
        <v>8</v>
      </c>
      <c r="L11" s="1" t="s">
        <v>9</v>
      </c>
      <c r="M11" s="2" t="s">
        <v>10</v>
      </c>
      <c r="N11" s="20" t="s">
        <v>11</v>
      </c>
      <c r="O11" s="17" t="s">
        <v>12</v>
      </c>
    </row>
    <row r="12" spans="1:17" ht="17.5" x14ac:dyDescent="0.3">
      <c r="A12" s="70" t="s">
        <v>82</v>
      </c>
      <c r="B12" s="71"/>
      <c r="C12" s="72"/>
      <c r="D12" s="18"/>
      <c r="E12" s="18"/>
      <c r="F12" s="18"/>
      <c r="G12" s="18"/>
      <c r="H12" s="62"/>
      <c r="I12" s="62"/>
      <c r="J12" s="18"/>
      <c r="K12" s="2"/>
      <c r="L12" s="1"/>
      <c r="M12" s="2"/>
      <c r="N12" s="20"/>
      <c r="O12" s="17"/>
    </row>
    <row r="13" spans="1:17" s="77" customFormat="1" ht="36" x14ac:dyDescent="0.4">
      <c r="A13" s="3">
        <v>1</v>
      </c>
      <c r="B13" s="21" t="s">
        <v>13</v>
      </c>
      <c r="C13" s="29" t="s">
        <v>37</v>
      </c>
      <c r="D13" s="25" t="s">
        <v>25</v>
      </c>
      <c r="E13" s="21" t="s">
        <v>26</v>
      </c>
      <c r="F13" s="21" t="s">
        <v>64</v>
      </c>
      <c r="G13" s="89" t="s">
        <v>89</v>
      </c>
      <c r="H13" s="3" t="s">
        <v>88</v>
      </c>
      <c r="I13" s="3" t="s">
        <v>125</v>
      </c>
      <c r="J13" s="25" t="s">
        <v>27</v>
      </c>
      <c r="K13" s="23">
        <v>1000</v>
      </c>
      <c r="L13" s="30"/>
      <c r="M13" s="27"/>
      <c r="N13" s="87"/>
      <c r="O13" s="87"/>
      <c r="P13" s="23">
        <f>K13*L13</f>
        <v>0</v>
      </c>
      <c r="Q13" s="63"/>
    </row>
    <row r="14" spans="1:17" s="77" customFormat="1" ht="54" x14ac:dyDescent="0.4">
      <c r="A14" s="3">
        <v>2</v>
      </c>
      <c r="B14" s="25" t="s">
        <v>13</v>
      </c>
      <c r="C14" s="26" t="s">
        <v>131</v>
      </c>
      <c r="D14" s="25" t="s">
        <v>132</v>
      </c>
      <c r="E14" s="21" t="s">
        <v>29</v>
      </c>
      <c r="F14" s="21" t="s">
        <v>65</v>
      </c>
      <c r="G14" s="89" t="s">
        <v>133</v>
      </c>
      <c r="H14" s="3" t="s">
        <v>88</v>
      </c>
      <c r="I14" s="3" t="s">
        <v>91</v>
      </c>
      <c r="J14" s="25" t="s">
        <v>16</v>
      </c>
      <c r="K14" s="23">
        <v>7000</v>
      </c>
      <c r="L14" s="30"/>
      <c r="M14" s="27"/>
      <c r="N14" s="87"/>
      <c r="O14" s="87"/>
      <c r="P14" s="23">
        <f>K14*L14</f>
        <v>0</v>
      </c>
      <c r="Q14" s="63"/>
    </row>
    <row r="15" spans="1:17" s="77" customFormat="1" ht="54" x14ac:dyDescent="0.4">
      <c r="A15" s="3">
        <v>3</v>
      </c>
      <c r="B15" s="25" t="s">
        <v>13</v>
      </c>
      <c r="C15" s="26" t="s">
        <v>38</v>
      </c>
      <c r="D15" s="25" t="s">
        <v>54</v>
      </c>
      <c r="E15" s="21" t="s">
        <v>29</v>
      </c>
      <c r="F15" s="21" t="s">
        <v>66</v>
      </c>
      <c r="G15" s="89" t="s">
        <v>134</v>
      </c>
      <c r="H15" s="3" t="s">
        <v>88</v>
      </c>
      <c r="I15" s="3" t="s">
        <v>92</v>
      </c>
      <c r="J15" s="25" t="s">
        <v>80</v>
      </c>
      <c r="K15" s="23">
        <v>5000</v>
      </c>
      <c r="L15" s="30"/>
      <c r="M15" s="27"/>
      <c r="N15" s="87"/>
      <c r="O15" s="87"/>
      <c r="P15" s="23">
        <f>K15*L15</f>
        <v>0</v>
      </c>
      <c r="Q15" s="63"/>
    </row>
    <row r="16" spans="1:17" s="77" customFormat="1" ht="54" x14ac:dyDescent="0.4">
      <c r="A16" s="3">
        <v>4</v>
      </c>
      <c r="B16" s="25" t="s">
        <v>20</v>
      </c>
      <c r="C16" s="26" t="s">
        <v>39</v>
      </c>
      <c r="D16" s="25" t="s">
        <v>55</v>
      </c>
      <c r="E16" s="21" t="s">
        <v>29</v>
      </c>
      <c r="F16" s="21" t="s">
        <v>67</v>
      </c>
      <c r="G16" s="89" t="s">
        <v>135</v>
      </c>
      <c r="H16" s="3" t="s">
        <v>88</v>
      </c>
      <c r="I16" s="3" t="s">
        <v>90</v>
      </c>
      <c r="J16" s="25" t="s">
        <v>16</v>
      </c>
      <c r="K16" s="23">
        <v>30000</v>
      </c>
      <c r="L16" s="30"/>
      <c r="M16" s="27"/>
      <c r="N16" s="87"/>
      <c r="O16" s="87"/>
      <c r="P16" s="23">
        <f>K16*L16</f>
        <v>0</v>
      </c>
      <c r="Q16" s="63"/>
    </row>
    <row r="17" spans="1:17" s="77" customFormat="1" ht="54" x14ac:dyDescent="0.4">
      <c r="A17" s="3">
        <v>5</v>
      </c>
      <c r="B17" s="32" t="s">
        <v>13</v>
      </c>
      <c r="C17" s="31" t="s">
        <v>40</v>
      </c>
      <c r="D17" s="78" t="s">
        <v>136</v>
      </c>
      <c r="E17" s="21" t="s">
        <v>29</v>
      </c>
      <c r="F17" s="21" t="s">
        <v>65</v>
      </c>
      <c r="G17" s="89" t="s">
        <v>137</v>
      </c>
      <c r="H17" s="3" t="s">
        <v>88</v>
      </c>
      <c r="I17" s="79" t="s">
        <v>90</v>
      </c>
      <c r="J17" s="32" t="s">
        <v>18</v>
      </c>
      <c r="K17" s="23">
        <v>4000</v>
      </c>
      <c r="L17" s="30"/>
      <c r="M17" s="24"/>
      <c r="N17" s="87"/>
      <c r="O17" s="87"/>
      <c r="P17" s="23">
        <f>K17*L17</f>
        <v>0</v>
      </c>
      <c r="Q17" s="63"/>
    </row>
    <row r="18" spans="1:17" s="77" customFormat="1" ht="54" x14ac:dyDescent="0.4">
      <c r="A18" s="3">
        <v>6</v>
      </c>
      <c r="B18" s="21" t="s">
        <v>20</v>
      </c>
      <c r="C18" s="22" t="s">
        <v>21</v>
      </c>
      <c r="D18" s="21" t="s">
        <v>22</v>
      </c>
      <c r="E18" s="21" t="s">
        <v>29</v>
      </c>
      <c r="F18" s="21" t="s">
        <v>65</v>
      </c>
      <c r="G18" s="89" t="s">
        <v>94</v>
      </c>
      <c r="H18" s="3" t="s">
        <v>88</v>
      </c>
      <c r="I18" s="79" t="s">
        <v>90</v>
      </c>
      <c r="J18" s="21" t="s">
        <v>16</v>
      </c>
      <c r="K18" s="23">
        <v>7000</v>
      </c>
      <c r="L18" s="30"/>
      <c r="M18" s="24"/>
      <c r="N18" s="87"/>
      <c r="O18" s="87"/>
      <c r="P18" s="23">
        <f>K18*L18</f>
        <v>0</v>
      </c>
      <c r="Q18" s="63"/>
    </row>
    <row r="19" spans="1:17" s="77" customFormat="1" ht="54" x14ac:dyDescent="0.4">
      <c r="A19" s="3">
        <v>7</v>
      </c>
      <c r="B19" s="21" t="s">
        <v>20</v>
      </c>
      <c r="C19" s="22" t="s">
        <v>41</v>
      </c>
      <c r="D19" s="21" t="s">
        <v>23</v>
      </c>
      <c r="E19" s="21" t="s">
        <v>29</v>
      </c>
      <c r="F19" s="21" t="s">
        <v>65</v>
      </c>
      <c r="G19" s="89" t="s">
        <v>94</v>
      </c>
      <c r="H19" s="3" t="s">
        <v>88</v>
      </c>
      <c r="I19" s="3" t="s">
        <v>90</v>
      </c>
      <c r="J19" s="21" t="s">
        <v>16</v>
      </c>
      <c r="K19" s="23">
        <v>10000</v>
      </c>
      <c r="L19" s="30"/>
      <c r="M19" s="24"/>
      <c r="N19" s="87"/>
      <c r="O19" s="87"/>
      <c r="P19" s="23">
        <f>K19*L19</f>
        <v>0</v>
      </c>
      <c r="Q19" s="63"/>
    </row>
    <row r="20" spans="1:17" s="77" customFormat="1" ht="54" x14ac:dyDescent="0.4">
      <c r="A20" s="3">
        <v>8</v>
      </c>
      <c r="B20" s="21" t="s">
        <v>13</v>
      </c>
      <c r="C20" s="22" t="s">
        <v>42</v>
      </c>
      <c r="D20" s="21" t="s">
        <v>56</v>
      </c>
      <c r="E20" s="21" t="s">
        <v>68</v>
      </c>
      <c r="F20" s="21" t="s">
        <v>69</v>
      </c>
      <c r="G20" s="89" t="s">
        <v>98</v>
      </c>
      <c r="H20" s="3" t="s">
        <v>88</v>
      </c>
      <c r="I20" s="79" t="s">
        <v>138</v>
      </c>
      <c r="J20" s="21" t="s">
        <v>27</v>
      </c>
      <c r="K20" s="23">
        <v>3000</v>
      </c>
      <c r="L20" s="30"/>
      <c r="M20" s="24"/>
      <c r="N20" s="87"/>
      <c r="O20" s="87"/>
      <c r="P20" s="23">
        <f>K20*L20</f>
        <v>0</v>
      </c>
      <c r="Q20" s="63"/>
    </row>
    <row r="21" spans="1:17" s="77" customFormat="1" ht="54" x14ac:dyDescent="0.4">
      <c r="A21" s="3">
        <v>9</v>
      </c>
      <c r="B21" s="21" t="s">
        <v>13</v>
      </c>
      <c r="C21" s="22" t="s">
        <v>83</v>
      </c>
      <c r="D21" s="21" t="s">
        <v>84</v>
      </c>
      <c r="E21" s="21" t="s">
        <v>95</v>
      </c>
      <c r="F21" s="21" t="s">
        <v>74</v>
      </c>
      <c r="G21" s="89" t="s">
        <v>98</v>
      </c>
      <c r="H21" s="3" t="s">
        <v>88</v>
      </c>
      <c r="I21" s="3" t="s">
        <v>96</v>
      </c>
      <c r="J21" s="21" t="s">
        <v>14</v>
      </c>
      <c r="K21" s="23">
        <v>300</v>
      </c>
      <c r="L21" s="30"/>
      <c r="M21" s="24"/>
      <c r="N21" s="87"/>
      <c r="O21" s="87"/>
      <c r="P21" s="23">
        <f>K21*L21</f>
        <v>0</v>
      </c>
      <c r="Q21" s="63"/>
    </row>
    <row r="22" spans="1:17" s="77" customFormat="1" ht="54" x14ac:dyDescent="0.4">
      <c r="A22" s="3">
        <v>10</v>
      </c>
      <c r="B22" s="21" t="s">
        <v>13</v>
      </c>
      <c r="C22" s="22" t="s">
        <v>43</v>
      </c>
      <c r="D22" s="21" t="s">
        <v>57</v>
      </c>
      <c r="E22" s="21" t="s">
        <v>26</v>
      </c>
      <c r="F22" s="76" t="s">
        <v>97</v>
      </c>
      <c r="G22" s="89" t="s">
        <v>98</v>
      </c>
      <c r="H22" s="3" t="s">
        <v>88</v>
      </c>
      <c r="I22" s="3" t="s">
        <v>99</v>
      </c>
      <c r="J22" s="21" t="s">
        <v>81</v>
      </c>
      <c r="K22" s="23">
        <v>1500</v>
      </c>
      <c r="L22" s="40"/>
      <c r="M22" s="24"/>
      <c r="N22" s="87"/>
      <c r="O22" s="87"/>
      <c r="P22" s="23">
        <f>K22*L22</f>
        <v>0</v>
      </c>
      <c r="Q22" s="63"/>
    </row>
    <row r="23" spans="1:17" s="77" customFormat="1" ht="36" x14ac:dyDescent="0.4">
      <c r="A23" s="3">
        <v>11</v>
      </c>
      <c r="B23" s="21" t="s">
        <v>13</v>
      </c>
      <c r="C23" s="22" t="s">
        <v>44</v>
      </c>
      <c r="D23" s="21" t="s">
        <v>58</v>
      </c>
      <c r="E23" s="21" t="s">
        <v>29</v>
      </c>
      <c r="F23" s="21" t="s">
        <v>66</v>
      </c>
      <c r="G23" s="89" t="s">
        <v>100</v>
      </c>
      <c r="H23" s="3" t="s">
        <v>88</v>
      </c>
      <c r="I23" s="3" t="s">
        <v>101</v>
      </c>
      <c r="J23" s="21" t="s">
        <v>80</v>
      </c>
      <c r="K23" s="23">
        <v>2000</v>
      </c>
      <c r="L23" s="40"/>
      <c r="M23" s="24"/>
      <c r="N23" s="87"/>
      <c r="O23" s="87"/>
      <c r="P23" s="23">
        <f>K23*L23</f>
        <v>0</v>
      </c>
      <c r="Q23" s="63"/>
    </row>
    <row r="24" spans="1:17" s="77" customFormat="1" ht="72" x14ac:dyDescent="0.4">
      <c r="A24" s="3">
        <v>12</v>
      </c>
      <c r="B24" s="21" t="s">
        <v>17</v>
      </c>
      <c r="C24" s="22" t="s">
        <v>45</v>
      </c>
      <c r="D24" s="21" t="s">
        <v>24</v>
      </c>
      <c r="E24" s="21" t="s">
        <v>29</v>
      </c>
      <c r="F24" s="21" t="s">
        <v>65</v>
      </c>
      <c r="G24" s="89" t="s">
        <v>139</v>
      </c>
      <c r="H24" s="3" t="s">
        <v>88</v>
      </c>
      <c r="I24" s="79" t="s">
        <v>140</v>
      </c>
      <c r="J24" s="21" t="s">
        <v>16</v>
      </c>
      <c r="K24" s="23">
        <v>20000</v>
      </c>
      <c r="L24" s="40"/>
      <c r="M24" s="24"/>
      <c r="N24" s="87"/>
      <c r="O24" s="87"/>
      <c r="P24" s="23">
        <f>K24*L24</f>
        <v>0</v>
      </c>
      <c r="Q24" s="63"/>
    </row>
    <row r="25" spans="1:17" s="77" customFormat="1" ht="72" x14ac:dyDescent="0.4">
      <c r="A25" s="3">
        <v>13</v>
      </c>
      <c r="B25" s="25" t="s">
        <v>13</v>
      </c>
      <c r="C25" s="29" t="s">
        <v>141</v>
      </c>
      <c r="D25" s="29" t="s">
        <v>142</v>
      </c>
      <c r="E25" s="21" t="s">
        <v>29</v>
      </c>
      <c r="F25" s="21" t="s">
        <v>70</v>
      </c>
      <c r="G25" s="89" t="s">
        <v>143</v>
      </c>
      <c r="H25" s="3" t="s">
        <v>88</v>
      </c>
      <c r="I25" s="78" t="s">
        <v>144</v>
      </c>
      <c r="J25" s="25" t="s">
        <v>80</v>
      </c>
      <c r="K25" s="23">
        <v>10000</v>
      </c>
      <c r="L25" s="40"/>
      <c r="M25" s="27"/>
      <c r="N25" s="87"/>
      <c r="O25" s="87"/>
      <c r="P25" s="23">
        <f>K25*L25</f>
        <v>0</v>
      </c>
      <c r="Q25" s="63"/>
    </row>
    <row r="26" spans="1:17" s="77" customFormat="1" ht="54" x14ac:dyDescent="0.4">
      <c r="A26" s="3">
        <v>14</v>
      </c>
      <c r="B26" s="21" t="s">
        <v>13</v>
      </c>
      <c r="C26" s="22" t="s">
        <v>46</v>
      </c>
      <c r="D26" s="21" t="s">
        <v>23</v>
      </c>
      <c r="E26" s="21" t="s">
        <v>29</v>
      </c>
      <c r="F26" s="21" t="s">
        <v>93</v>
      </c>
      <c r="G26" s="89" t="s">
        <v>113</v>
      </c>
      <c r="H26" s="3" t="s">
        <v>88</v>
      </c>
      <c r="I26" s="3" t="s">
        <v>103</v>
      </c>
      <c r="J26" s="21" t="s">
        <v>16</v>
      </c>
      <c r="K26" s="23">
        <v>10000</v>
      </c>
      <c r="L26" s="40"/>
      <c r="M26" s="24"/>
      <c r="N26" s="87"/>
      <c r="O26" s="87"/>
      <c r="P26" s="23">
        <f>K26*L26</f>
        <v>0</v>
      </c>
      <c r="Q26" s="3"/>
    </row>
    <row r="27" spans="1:17" s="77" customFormat="1" ht="54" x14ac:dyDescent="0.4">
      <c r="A27" s="3">
        <v>15</v>
      </c>
      <c r="B27" s="21" t="s">
        <v>13</v>
      </c>
      <c r="C27" s="33" t="s">
        <v>48</v>
      </c>
      <c r="D27" s="21" t="s">
        <v>28</v>
      </c>
      <c r="E27" s="21" t="s">
        <v>29</v>
      </c>
      <c r="F27" s="21" t="s">
        <v>71</v>
      </c>
      <c r="G27" s="89" t="s">
        <v>98</v>
      </c>
      <c r="H27" s="3" t="s">
        <v>88</v>
      </c>
      <c r="I27" s="3" t="s">
        <v>90</v>
      </c>
      <c r="J27" s="3" t="s">
        <v>16</v>
      </c>
      <c r="K27" s="23">
        <v>20000</v>
      </c>
      <c r="L27" s="40"/>
      <c r="M27" s="24"/>
      <c r="N27" s="87"/>
      <c r="O27" s="87"/>
      <c r="P27" s="23">
        <f>K27*L27</f>
        <v>0</v>
      </c>
      <c r="Q27" s="63"/>
    </row>
    <row r="28" spans="1:17" s="77" customFormat="1" ht="90" x14ac:dyDescent="0.4">
      <c r="A28" s="3">
        <v>16</v>
      </c>
      <c r="B28" s="21" t="s">
        <v>13</v>
      </c>
      <c r="C28" s="34" t="s">
        <v>36</v>
      </c>
      <c r="D28" s="35" t="s">
        <v>111</v>
      </c>
      <c r="E28" s="21" t="s">
        <v>29</v>
      </c>
      <c r="F28" s="21" t="s">
        <v>66</v>
      </c>
      <c r="G28" s="89" t="s">
        <v>145</v>
      </c>
      <c r="H28" s="3" t="s">
        <v>88</v>
      </c>
      <c r="I28" s="79" t="s">
        <v>146</v>
      </c>
      <c r="J28" s="36" t="s">
        <v>80</v>
      </c>
      <c r="K28" s="23">
        <v>20000</v>
      </c>
      <c r="L28" s="40"/>
      <c r="M28" s="37"/>
      <c r="N28" s="87"/>
      <c r="O28" s="87"/>
      <c r="P28" s="23">
        <f>K28*L28</f>
        <v>0</v>
      </c>
      <c r="Q28" s="63"/>
    </row>
    <row r="29" spans="1:17" s="77" customFormat="1" ht="36" x14ac:dyDescent="0.4">
      <c r="A29" s="3">
        <v>17</v>
      </c>
      <c r="B29" s="21" t="s">
        <v>13</v>
      </c>
      <c r="C29" s="31" t="s">
        <v>49</v>
      </c>
      <c r="D29" s="21" t="s">
        <v>59</v>
      </c>
      <c r="E29" s="21" t="s">
        <v>26</v>
      </c>
      <c r="F29" s="21" t="s">
        <v>64</v>
      </c>
      <c r="G29" s="89" t="s">
        <v>102</v>
      </c>
      <c r="H29" s="3" t="s">
        <v>88</v>
      </c>
      <c r="I29" s="3" t="s">
        <v>112</v>
      </c>
      <c r="J29" s="32" t="s">
        <v>81</v>
      </c>
      <c r="K29" s="23">
        <v>40</v>
      </c>
      <c r="L29" s="40"/>
      <c r="M29" s="24"/>
      <c r="N29" s="87"/>
      <c r="O29" s="87"/>
      <c r="P29" s="23">
        <f>K29*L29</f>
        <v>0</v>
      </c>
      <c r="Q29" s="63"/>
    </row>
    <row r="30" spans="1:17" s="77" customFormat="1" ht="54" x14ac:dyDescent="0.4">
      <c r="A30" s="3">
        <v>18</v>
      </c>
      <c r="B30" s="21" t="s">
        <v>13</v>
      </c>
      <c r="C30" s="29" t="s">
        <v>50</v>
      </c>
      <c r="D30" s="21" t="s">
        <v>24</v>
      </c>
      <c r="E30" s="21" t="s">
        <v>15</v>
      </c>
      <c r="F30" s="21" t="s">
        <v>16</v>
      </c>
      <c r="G30" s="89" t="s">
        <v>113</v>
      </c>
      <c r="H30" s="3" t="s">
        <v>88</v>
      </c>
      <c r="I30" s="3" t="s">
        <v>90</v>
      </c>
      <c r="J30" s="32" t="s">
        <v>16</v>
      </c>
      <c r="K30" s="23">
        <v>2000</v>
      </c>
      <c r="L30" s="40"/>
      <c r="M30" s="24"/>
      <c r="N30" s="87"/>
      <c r="O30" s="87"/>
      <c r="P30" s="23">
        <f>K30*L30</f>
        <v>0</v>
      </c>
      <c r="Q30" s="63"/>
    </row>
    <row r="31" spans="1:17" s="80" customFormat="1" ht="33.75" customHeight="1" x14ac:dyDescent="0.35">
      <c r="A31" s="3">
        <v>19</v>
      </c>
      <c r="B31" s="21" t="s">
        <v>13</v>
      </c>
      <c r="C31" s="78" t="s">
        <v>51</v>
      </c>
      <c r="D31" s="21" t="s">
        <v>60</v>
      </c>
      <c r="E31" s="21" t="s">
        <v>72</v>
      </c>
      <c r="F31" s="21" t="s">
        <v>114</v>
      </c>
      <c r="G31" s="89" t="s">
        <v>116</v>
      </c>
      <c r="H31" s="3" t="s">
        <v>88</v>
      </c>
      <c r="I31" s="21" t="s">
        <v>115</v>
      </c>
      <c r="J31" s="32" t="s">
        <v>14</v>
      </c>
      <c r="K31" s="23">
        <v>500</v>
      </c>
      <c r="L31" s="40"/>
      <c r="M31" s="24"/>
      <c r="N31" s="78"/>
      <c r="O31" s="78"/>
      <c r="P31" s="23">
        <f>K31*L31</f>
        <v>0</v>
      </c>
      <c r="Q31" s="63"/>
    </row>
    <row r="32" spans="1:17" s="77" customFormat="1" ht="90" x14ac:dyDescent="0.4">
      <c r="A32" s="3">
        <v>20</v>
      </c>
      <c r="B32" s="21" t="s">
        <v>13</v>
      </c>
      <c r="C32" s="31" t="s">
        <v>52</v>
      </c>
      <c r="D32" s="21" t="s">
        <v>61</v>
      </c>
      <c r="E32" s="21" t="s">
        <v>73</v>
      </c>
      <c r="F32" s="21" t="s">
        <v>74</v>
      </c>
      <c r="G32" s="89" t="s">
        <v>147</v>
      </c>
      <c r="H32" s="3" t="s">
        <v>88</v>
      </c>
      <c r="I32" s="3" t="s">
        <v>117</v>
      </c>
      <c r="J32" s="32" t="s">
        <v>27</v>
      </c>
      <c r="K32" s="23">
        <v>100</v>
      </c>
      <c r="L32" s="40"/>
      <c r="M32" s="24"/>
      <c r="N32" s="87"/>
      <c r="O32" s="87"/>
      <c r="P32" s="23">
        <f>K32*L32</f>
        <v>0</v>
      </c>
      <c r="Q32" s="63"/>
    </row>
    <row r="33" spans="1:17" s="77" customFormat="1" ht="72" x14ac:dyDescent="0.4">
      <c r="A33" s="3">
        <v>21</v>
      </c>
      <c r="B33" s="21" t="s">
        <v>13</v>
      </c>
      <c r="C33" s="38" t="s">
        <v>47</v>
      </c>
      <c r="D33" s="21" t="s">
        <v>62</v>
      </c>
      <c r="E33" s="21" t="s">
        <v>75</v>
      </c>
      <c r="F33" s="21" t="s">
        <v>76</v>
      </c>
      <c r="G33" s="89" t="s">
        <v>148</v>
      </c>
      <c r="H33" s="3" t="s">
        <v>88</v>
      </c>
      <c r="I33" s="21" t="s">
        <v>104</v>
      </c>
      <c r="J33" s="39" t="s">
        <v>19</v>
      </c>
      <c r="K33" s="23">
        <v>30</v>
      </c>
      <c r="L33" s="40"/>
      <c r="M33" s="24"/>
      <c r="N33" s="87"/>
      <c r="O33" s="87"/>
      <c r="P33" s="23">
        <f>K33*L33</f>
        <v>0</v>
      </c>
      <c r="Q33" s="63"/>
    </row>
    <row r="34" spans="1:17" s="77" customFormat="1" ht="54" x14ac:dyDescent="0.4">
      <c r="A34" s="3">
        <v>22</v>
      </c>
      <c r="B34" s="21" t="s">
        <v>20</v>
      </c>
      <c r="C34" s="29" t="s">
        <v>123</v>
      </c>
      <c r="D34" s="21" t="s">
        <v>24</v>
      </c>
      <c r="E34" s="21" t="s">
        <v>29</v>
      </c>
      <c r="F34" s="21" t="s">
        <v>65</v>
      </c>
      <c r="G34" s="89" t="s">
        <v>94</v>
      </c>
      <c r="H34" s="3" t="s">
        <v>88</v>
      </c>
      <c r="I34" s="3" t="s">
        <v>90</v>
      </c>
      <c r="J34" s="32" t="s">
        <v>16</v>
      </c>
      <c r="K34" s="23">
        <v>3000</v>
      </c>
      <c r="L34" s="40"/>
      <c r="M34" s="24"/>
      <c r="N34" s="87"/>
      <c r="O34" s="87"/>
      <c r="P34" s="23">
        <f>K34*L34</f>
        <v>0</v>
      </c>
      <c r="Q34" s="63"/>
    </row>
    <row r="35" spans="1:17" s="77" customFormat="1" ht="54" x14ac:dyDescent="0.4">
      <c r="A35" s="3">
        <v>23</v>
      </c>
      <c r="B35" s="21" t="s">
        <v>13</v>
      </c>
      <c r="C35" s="79" t="s">
        <v>106</v>
      </c>
      <c r="D35" s="79" t="s">
        <v>105</v>
      </c>
      <c r="E35" s="21" t="s">
        <v>29</v>
      </c>
      <c r="F35" s="21" t="s">
        <v>66</v>
      </c>
      <c r="G35" s="89" t="s">
        <v>107</v>
      </c>
      <c r="H35" s="3" t="s">
        <v>88</v>
      </c>
      <c r="I35" s="79" t="s">
        <v>108</v>
      </c>
      <c r="J35" s="32" t="s">
        <v>80</v>
      </c>
      <c r="K35" s="23">
        <v>200</v>
      </c>
      <c r="L35" s="40"/>
      <c r="M35" s="24"/>
      <c r="N35" s="87"/>
      <c r="O35" s="87"/>
      <c r="P35" s="23">
        <f>K35*L35</f>
        <v>0</v>
      </c>
      <c r="Q35" s="63"/>
    </row>
    <row r="36" spans="1:17" s="77" customFormat="1" ht="45" customHeight="1" x14ac:dyDescent="0.4">
      <c r="A36" s="3">
        <v>24</v>
      </c>
      <c r="B36" s="21" t="s">
        <v>20</v>
      </c>
      <c r="C36" s="79" t="s">
        <v>149</v>
      </c>
      <c r="D36" s="79" t="s">
        <v>109</v>
      </c>
      <c r="E36" s="21" t="s">
        <v>29</v>
      </c>
      <c r="F36" s="21" t="s">
        <v>65</v>
      </c>
      <c r="G36" s="89" t="s">
        <v>150</v>
      </c>
      <c r="H36" s="3" t="s">
        <v>88</v>
      </c>
      <c r="I36" s="79" t="s">
        <v>151</v>
      </c>
      <c r="J36" s="32" t="s">
        <v>16</v>
      </c>
      <c r="K36" s="23">
        <v>20000</v>
      </c>
      <c r="L36" s="40"/>
      <c r="M36" s="24"/>
      <c r="N36" s="87"/>
      <c r="O36" s="87"/>
      <c r="P36" s="23">
        <f>K36*L36</f>
        <v>0</v>
      </c>
      <c r="Q36" s="63"/>
    </row>
    <row r="37" spans="1:17" s="77" customFormat="1" x14ac:dyDescent="0.4">
      <c r="A37" s="84" t="s">
        <v>85</v>
      </c>
      <c r="B37" s="85"/>
      <c r="C37" s="86"/>
      <c r="D37" s="41"/>
      <c r="E37" s="41"/>
      <c r="F37" s="41"/>
      <c r="G37" s="41"/>
      <c r="H37" s="21"/>
      <c r="I37" s="3"/>
      <c r="J37" s="4"/>
      <c r="K37" s="5"/>
      <c r="L37" s="40"/>
      <c r="M37" s="30"/>
      <c r="N37" s="87"/>
      <c r="O37" s="87"/>
      <c r="P37" s="30"/>
      <c r="Q37" s="63"/>
    </row>
    <row r="38" spans="1:17" s="77" customFormat="1" ht="90" x14ac:dyDescent="0.4">
      <c r="A38" s="3">
        <v>1</v>
      </c>
      <c r="B38" s="21" t="s">
        <v>13</v>
      </c>
      <c r="C38" s="22" t="s">
        <v>53</v>
      </c>
      <c r="D38" s="21" t="s">
        <v>63</v>
      </c>
      <c r="E38" s="21" t="s">
        <v>15</v>
      </c>
      <c r="F38" s="21" t="s">
        <v>77</v>
      </c>
      <c r="G38" s="89" t="s">
        <v>152</v>
      </c>
      <c r="H38" s="3" t="s">
        <v>88</v>
      </c>
      <c r="I38" s="3" t="s">
        <v>118</v>
      </c>
      <c r="J38" s="21" t="s">
        <v>14</v>
      </c>
      <c r="K38" s="23">
        <v>700</v>
      </c>
      <c r="L38" s="40"/>
      <c r="M38" s="30"/>
      <c r="N38" s="87"/>
      <c r="O38" s="87"/>
      <c r="P38" s="30">
        <f>K38*L38</f>
        <v>0</v>
      </c>
      <c r="Q38" s="63"/>
    </row>
    <row r="39" spans="1:17" s="80" customFormat="1" ht="125.5" customHeight="1" x14ac:dyDescent="0.35">
      <c r="A39" s="28">
        <v>2</v>
      </c>
      <c r="B39" s="3" t="s">
        <v>20</v>
      </c>
      <c r="C39" s="76" t="s">
        <v>119</v>
      </c>
      <c r="D39" s="76" t="s">
        <v>120</v>
      </c>
      <c r="E39" s="21" t="s">
        <v>15</v>
      </c>
      <c r="F39" s="21" t="s">
        <v>78</v>
      </c>
      <c r="G39" s="89" t="s">
        <v>121</v>
      </c>
      <c r="H39" s="3" t="s">
        <v>88</v>
      </c>
      <c r="I39" s="21" t="s">
        <v>122</v>
      </c>
      <c r="J39" s="3" t="s">
        <v>16</v>
      </c>
      <c r="K39" s="23">
        <v>8000</v>
      </c>
      <c r="L39" s="40"/>
      <c r="M39" s="30"/>
      <c r="N39" s="78"/>
      <c r="O39" s="78"/>
      <c r="P39" s="30">
        <f>K39*L39</f>
        <v>0</v>
      </c>
      <c r="Q39" s="63"/>
    </row>
    <row r="40" spans="1:17" s="82" customFormat="1" ht="33.75" customHeight="1" x14ac:dyDescent="0.35">
      <c r="A40" s="3">
        <v>3</v>
      </c>
      <c r="B40" s="3" t="s">
        <v>20</v>
      </c>
      <c r="C40" s="29" t="s">
        <v>86</v>
      </c>
      <c r="D40" s="21" t="s">
        <v>87</v>
      </c>
      <c r="E40" s="21" t="s">
        <v>15</v>
      </c>
      <c r="F40" s="21" t="s">
        <v>79</v>
      </c>
      <c r="G40" s="89" t="s">
        <v>98</v>
      </c>
      <c r="H40" s="3" t="s">
        <v>88</v>
      </c>
      <c r="I40" s="3" t="s">
        <v>110</v>
      </c>
      <c r="J40" s="3" t="s">
        <v>16</v>
      </c>
      <c r="K40" s="23">
        <v>10000</v>
      </c>
      <c r="L40" s="40"/>
      <c r="M40" s="30"/>
      <c r="N40" s="83"/>
      <c r="O40" s="83"/>
      <c r="P40" s="30">
        <f>K40*L40</f>
        <v>0</v>
      </c>
      <c r="Q40" s="81"/>
    </row>
    <row r="41" spans="1:17" s="48" customFormat="1" ht="26" customHeight="1" x14ac:dyDescent="0.35">
      <c r="A41" s="64" t="s">
        <v>153</v>
      </c>
      <c r="B41" s="65"/>
      <c r="C41" s="66"/>
      <c r="D41" s="43"/>
      <c r="E41" s="43"/>
      <c r="F41" s="43"/>
      <c r="G41" s="90"/>
      <c r="H41" s="63"/>
      <c r="I41" s="63"/>
      <c r="J41" s="43"/>
      <c r="K41" s="44"/>
      <c r="L41" s="45"/>
      <c r="M41" s="44"/>
      <c r="N41" s="44"/>
      <c r="O41" s="46"/>
      <c r="P41" s="47"/>
    </row>
    <row r="42" spans="1:17" ht="20.5" x14ac:dyDescent="0.3">
      <c r="A42" s="49"/>
      <c r="B42" s="49"/>
      <c r="C42" s="50"/>
      <c r="D42" s="49"/>
      <c r="E42" s="49"/>
      <c r="F42" s="49"/>
      <c r="G42" s="91"/>
      <c r="J42" s="42"/>
      <c r="K42" s="51"/>
      <c r="L42" s="52"/>
      <c r="M42" s="51"/>
      <c r="N42" s="51"/>
      <c r="O42" s="42"/>
    </row>
    <row r="43" spans="1:17" ht="19" x14ac:dyDescent="0.4">
      <c r="A43" s="53"/>
      <c r="B43" s="54"/>
      <c r="C43" s="55"/>
      <c r="D43" s="54"/>
      <c r="E43" s="54"/>
      <c r="F43" s="54"/>
      <c r="G43" s="92"/>
      <c r="J43" s="68" t="s">
        <v>127</v>
      </c>
      <c r="K43" s="68"/>
      <c r="L43" s="68"/>
      <c r="M43" s="68"/>
      <c r="N43" s="68"/>
      <c r="O43" s="68"/>
    </row>
    <row r="44" spans="1:17" x14ac:dyDescent="0.35">
      <c r="J44" s="69" t="s">
        <v>128</v>
      </c>
      <c r="K44" s="69"/>
      <c r="L44" s="69"/>
      <c r="M44" s="69"/>
      <c r="N44" s="69"/>
      <c r="O44" s="69"/>
    </row>
    <row r="45" spans="1:17" x14ac:dyDescent="0.4">
      <c r="J45" s="68" t="s">
        <v>129</v>
      </c>
      <c r="K45" s="68"/>
      <c r="L45" s="68"/>
      <c r="M45" s="68"/>
      <c r="N45" s="68"/>
      <c r="O45" s="68"/>
    </row>
  </sheetData>
  <mergeCells count="10">
    <mergeCell ref="A41:C41"/>
    <mergeCell ref="A5:O5"/>
    <mergeCell ref="J43:O43"/>
    <mergeCell ref="J44:O44"/>
    <mergeCell ref="J45:O45"/>
    <mergeCell ref="A12:C12"/>
    <mergeCell ref="A9:O9"/>
    <mergeCell ref="A6:O6"/>
    <mergeCell ref="A7:O7"/>
    <mergeCell ref="A8:O8"/>
  </mergeCells>
  <phoneticPr fontId="23" type="noConversion"/>
  <pageMargins left="0.2" right="0.2" top="0.31" bottom="0.31" header="0.3" footer="0.3"/>
  <pageSetup scale="64" orientation="landscape" verticalDpi="0" r:id="rId1"/>
  <colBreaks count="1" manualBreakCount="1">
    <brk id="1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 BÁO GIÁ</vt:lpstr>
      <vt:lpstr>'PL BÁO GIÁ'!Print_Area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Thu Trần</dc:creator>
  <cp:lastModifiedBy>Thu Trần</cp:lastModifiedBy>
  <cp:lastPrinted>2024-11-28T03:58:21Z</cp:lastPrinted>
  <dcterms:created xsi:type="dcterms:W3CDTF">2024-11-22T01:28:11Z</dcterms:created>
  <dcterms:modified xsi:type="dcterms:W3CDTF">2025-02-20T02:30:28Z</dcterms:modified>
</cp:coreProperties>
</file>